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dsztukowski\Desktop\Daniel_Sz_Moje dokumenty\SPRAWOZDANIA\2023\BIP Sprawozdanie finansowe 2023\"/>
    </mc:Choice>
  </mc:AlternateContent>
  <xr:revisionPtr revIDLastSave="0" documentId="13_ncr:1_{DB2BADFA-2269-4984-BAE6-D875D23F751B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Bilans" sheetId="1" r:id="rId1"/>
    <sheet name="Rachunek zysków i strat" sheetId="2" r:id="rId2"/>
    <sheet name="Zestawienie zmian w funduszu" sheetId="3" r:id="rId3"/>
    <sheet name="Informacja dodatkowa" sheetId="4" r:id="rId4"/>
  </sheets>
  <externalReferences>
    <externalReference r:id="rId5"/>
    <externalReference r:id="rId6"/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6" i="3" l="1"/>
  <c r="M36" i="3"/>
  <c r="O34" i="3"/>
  <c r="M34" i="3"/>
  <c r="O30" i="3"/>
  <c r="M30" i="3"/>
  <c r="O29" i="3"/>
  <c r="M29" i="3"/>
  <c r="O28" i="3"/>
  <c r="M28" i="3"/>
  <c r="O27" i="3"/>
  <c r="M27" i="3"/>
  <c r="O25" i="3"/>
  <c r="M25" i="3"/>
  <c r="O21" i="3"/>
  <c r="M21" i="3"/>
  <c r="O20" i="3"/>
  <c r="M20" i="3"/>
  <c r="O19" i="3"/>
  <c r="M19" i="3"/>
  <c r="O18" i="3"/>
  <c r="M18" i="3"/>
  <c r="O17" i="3"/>
  <c r="M17" i="3"/>
  <c r="O16" i="3"/>
  <c r="M16" i="3"/>
  <c r="O14" i="3"/>
  <c r="M14" i="3"/>
  <c r="O12" i="3"/>
  <c r="M12" i="3"/>
  <c r="F7" i="3"/>
  <c r="A7" i="3"/>
  <c r="A4" i="3"/>
  <c r="M3" i="3"/>
  <c r="A3" i="3"/>
  <c r="O46" i="2"/>
  <c r="M46" i="2"/>
  <c r="O45" i="2"/>
  <c r="M45" i="2"/>
  <c r="O43" i="2"/>
  <c r="M43" i="2"/>
  <c r="O42" i="2"/>
  <c r="M42" i="2"/>
  <c r="O40" i="2"/>
  <c r="M40" i="2"/>
  <c r="O38" i="2"/>
  <c r="M38" i="2"/>
  <c r="O34" i="2"/>
  <c r="M34" i="2"/>
  <c r="O31" i="2"/>
  <c r="M31" i="2"/>
  <c r="O27" i="2"/>
  <c r="M27" i="2"/>
  <c r="O26" i="2"/>
  <c r="M26" i="2"/>
  <c r="O25" i="2"/>
  <c r="M25" i="2"/>
  <c r="O15" i="2"/>
  <c r="M15" i="2"/>
  <c r="O14" i="2"/>
  <c r="M14" i="2"/>
  <c r="O13" i="2"/>
  <c r="M13" i="2"/>
  <c r="O12" i="2"/>
  <c r="M12" i="2"/>
  <c r="O11" i="2"/>
  <c r="M11" i="2"/>
  <c r="F7" i="2"/>
  <c r="A7" i="2"/>
  <c r="A4" i="2"/>
  <c r="M3" i="2"/>
  <c r="A3" i="2"/>
  <c r="F7" i="1"/>
  <c r="A7" i="1"/>
  <c r="A4" i="1"/>
  <c r="M3" i="1"/>
  <c r="A3" i="1"/>
</calcChain>
</file>

<file path=xl/sharedStrings.xml><?xml version="1.0" encoding="utf-8"?>
<sst xmlns="http://schemas.openxmlformats.org/spreadsheetml/2006/main" count="407" uniqueCount="260">
  <si>
    <t>Nazwa i adres jednostki sprawozdawczej:</t>
  </si>
  <si>
    <t>BILANS
jednostki budżetowej
lub samorządowego zakładu budżetowego
sprządzony</t>
  </si>
  <si>
    <t>Adresat:</t>
  </si>
  <si>
    <t>Numer identyfikacyjny REGON</t>
  </si>
  <si>
    <t>AKTYWA</t>
  </si>
  <si>
    <t>Stan na 
początek roku</t>
  </si>
  <si>
    <t>Stan na 
koniec roku</t>
  </si>
  <si>
    <t>PASYWA</t>
  </si>
  <si>
    <t>A.</t>
  </si>
  <si>
    <t>Aktywa trwałe</t>
  </si>
  <si>
    <t>Fundusze</t>
  </si>
  <si>
    <t>I.</t>
  </si>
  <si>
    <t>Wartości niematerialne i prawne</t>
  </si>
  <si>
    <t>Fundusz jednostki</t>
  </si>
  <si>
    <t>II.</t>
  </si>
  <si>
    <t>Rzeczowe aktywa trwałe</t>
  </si>
  <si>
    <t>Wynik finansowy netto (+,-)</t>
  </si>
  <si>
    <t>1.</t>
  </si>
  <si>
    <t>Środki trwałe</t>
  </si>
  <si>
    <t>Zysk netto (+)</t>
  </si>
  <si>
    <t>1.1.</t>
  </si>
  <si>
    <t>Grunty</t>
  </si>
  <si>
    <t>2.</t>
  </si>
  <si>
    <t>Strata netto (-)</t>
  </si>
  <si>
    <t>1.1.1</t>
  </si>
  <si>
    <t>Grunty stanowiące własność jednostki samorządu terytorialnego, przekazane w użytkowanie wieczyste innym podmiotom</t>
  </si>
  <si>
    <t>III.</t>
  </si>
  <si>
    <t>Odpisy z wyniku finansowego (nadwyżka środków obrotowych) (-)</t>
  </si>
  <si>
    <t>1.2.</t>
  </si>
  <si>
    <t>Budynki, lokale i obiekty inżynierii lądowej i wodnej</t>
  </si>
  <si>
    <t>IV.</t>
  </si>
  <si>
    <t>Fundusz mienia zlikwidowanych jednostek</t>
  </si>
  <si>
    <t>1.3.</t>
  </si>
  <si>
    <t>Urządzenia techniczne i maszyny</t>
  </si>
  <si>
    <t>B.</t>
  </si>
  <si>
    <t>Fundusze placówek</t>
  </si>
  <si>
    <t>1.4.</t>
  </si>
  <si>
    <t>Środki transportu</t>
  </si>
  <si>
    <t>C.</t>
  </si>
  <si>
    <t>Państwowe fundusze celowe</t>
  </si>
  <si>
    <t>1.5.</t>
  </si>
  <si>
    <t>Inne środki trwałe</t>
  </si>
  <si>
    <t>D.</t>
  </si>
  <si>
    <t>Zobowiązania i rezerwy na zobowiązania</t>
  </si>
  <si>
    <t>Środki trwałe w budowie (inwestycje)</t>
  </si>
  <si>
    <t>Zobowiązania długoterminowa</t>
  </si>
  <si>
    <t>3.</t>
  </si>
  <si>
    <t>Zaliczki na środki trwałe w budowie (inwestycje)</t>
  </si>
  <si>
    <t>Zobowiązania krótkoterminowe</t>
  </si>
  <si>
    <t>Należności długoterminowe</t>
  </si>
  <si>
    <t>Zobowiązania z tytułu dostaw i usług</t>
  </si>
  <si>
    <t>Długoterminowe aktywa finansowe</t>
  </si>
  <si>
    <t>Zobowiązania wobec budżetów</t>
  </si>
  <si>
    <t>Akcje i udziały</t>
  </si>
  <si>
    <t>Zobowiązania z tytułu ubezpieczeń</t>
  </si>
  <si>
    <t>Inne papiery wartościowe</t>
  </si>
  <si>
    <t>4.</t>
  </si>
  <si>
    <t>Zobowiązania z tytułu wynagrodzeń</t>
  </si>
  <si>
    <t>Inne długoterminowe aktywa finansowe</t>
  </si>
  <si>
    <t>5.</t>
  </si>
  <si>
    <t>Pozostałe zobowiązania</t>
  </si>
  <si>
    <t>V.</t>
  </si>
  <si>
    <t>Wartość mienia zlikwidowanych jednostek</t>
  </si>
  <si>
    <t>6.</t>
  </si>
  <si>
    <t>Sumy obce (depozytowe, zabezpieczenie wykonania umów)</t>
  </si>
  <si>
    <t>Aktywa obrotowe</t>
  </si>
  <si>
    <t>7.</t>
  </si>
  <si>
    <t>Rozliczenia z tytułu środków na wydatki budżetowe i z tytułu dochodów budżetowych</t>
  </si>
  <si>
    <t>Zapasy</t>
  </si>
  <si>
    <t>8.</t>
  </si>
  <si>
    <t>Fundusze specjalne</t>
  </si>
  <si>
    <t>Materiały</t>
  </si>
  <si>
    <t>8.1.</t>
  </si>
  <si>
    <t>Zakładowy Fundusz Świadczeń Socjalnych</t>
  </si>
  <si>
    <t>Półprodukty i produkty w toku</t>
  </si>
  <si>
    <t>8.2.</t>
  </si>
  <si>
    <t>Inne fundusze</t>
  </si>
  <si>
    <t>Produkty gotowe</t>
  </si>
  <si>
    <t>III</t>
  </si>
  <si>
    <t>Rezerwy na zobowiązania</t>
  </si>
  <si>
    <t>Towary</t>
  </si>
  <si>
    <t>IV</t>
  </si>
  <si>
    <t>Rozliczenia międzyokresowe</t>
  </si>
  <si>
    <t>Należności krótkoterminowe</t>
  </si>
  <si>
    <t>Należności z tytułu dostaw i usług</t>
  </si>
  <si>
    <t>Należności od budżetów</t>
  </si>
  <si>
    <t>Należności z tytułu ubezpieczeń i innych świadczeń</t>
  </si>
  <si>
    <t>Pozostałe należności</t>
  </si>
  <si>
    <t>Krótkoterminowe aktywa finansowe</t>
  </si>
  <si>
    <t>Środki pieniężne w kasie</t>
  </si>
  <si>
    <t>Środki pieniężne na rachunkach bankowych</t>
  </si>
  <si>
    <t>Środki pieniężne państwowego funduszu celowego</t>
  </si>
  <si>
    <t>Inne środki pieniężne</t>
  </si>
  <si>
    <t>Akcje lub udziały</t>
  </si>
  <si>
    <t>Inne krótkoterminowe aktywa finansowe</t>
  </si>
  <si>
    <t>Suma aktywów</t>
  </si>
  <si>
    <t>Suma pasywów</t>
  </si>
  <si>
    <t>(Główny Księgowy)</t>
  </si>
  <si>
    <t>(rok miesiąc dzień)</t>
  </si>
  <si>
    <t>(Kierownik jednostki)</t>
  </si>
  <si>
    <t xml:space="preserve">Rachunek zysków i strat jednostki
(wariant porównawczy)
</t>
  </si>
  <si>
    <t>……………………………………………………</t>
  </si>
  <si>
    <t>Stan na koniec
roku poprzedniego</t>
  </si>
  <si>
    <t>Stan na koniec
 roku bieżącego</t>
  </si>
  <si>
    <t>Przychody netto z podstawowej działalności operacyjnej</t>
  </si>
  <si>
    <t>Przychody netto ze sprzedaży produktów</t>
  </si>
  <si>
    <t>Zmiana stanu produktów (zwiększenie - wartość dodatnia, zmniejszenie - wartość ujemna)</t>
  </si>
  <si>
    <t>Koszt wytworzenia produktów na własne potrzeby jednostki</t>
  </si>
  <si>
    <t>Przychody netto ze sprzedaży towarów i materiałów</t>
  </si>
  <si>
    <t>Dotacje na finansowanie działalności podstawowej</t>
  </si>
  <si>
    <t>VI.</t>
  </si>
  <si>
    <t>Przychody z tytułu dochodów budżetowych</t>
  </si>
  <si>
    <t>Koszty działalności operacyjnej</t>
  </si>
  <si>
    <t>Amortyzacja</t>
  </si>
  <si>
    <t>Zużycie materiałów i energii</t>
  </si>
  <si>
    <t>Usługi obce</t>
  </si>
  <si>
    <t>Podatki i opłaty</t>
  </si>
  <si>
    <t>Wynagrodzenia</t>
  </si>
  <si>
    <t>Ubezpieczenia społeczne i inne świadczenia dla pracowników</t>
  </si>
  <si>
    <t>VII.</t>
  </si>
  <si>
    <t>Pozostałe koszty rodzajowe</t>
  </si>
  <si>
    <t>VIII.</t>
  </si>
  <si>
    <t>Wartość sprzedanych towarów i materiałów</t>
  </si>
  <si>
    <t>IX.</t>
  </si>
  <si>
    <t>Inne świadczenia finansowane z budżetu</t>
  </si>
  <si>
    <t>X.</t>
  </si>
  <si>
    <t>Pozostałe obciążenia</t>
  </si>
  <si>
    <t>Zysk (strata) z działalności podstawowej (A-B)</t>
  </si>
  <si>
    <t>Pozostałe przychody operacyjne</t>
  </si>
  <si>
    <t>Zysk ze zbycia niefinansowych aktywów trwałych</t>
  </si>
  <si>
    <t>Dotacje</t>
  </si>
  <si>
    <t>Inne przychody operacyjne</t>
  </si>
  <si>
    <t>E.</t>
  </si>
  <si>
    <t>Pozostałe koszty operacyjne</t>
  </si>
  <si>
    <t>Koszty inwestycji finansowanych ze środków własnych samorządowych zakładów budżetowych i dochodów jednostek budżetowych gromadzonych na wydzielonym rachunku</t>
  </si>
  <si>
    <t>F.</t>
  </si>
  <si>
    <t>Zysk (strata) z działalności operacyjnej (C+D-E)</t>
  </si>
  <si>
    <t>G.</t>
  </si>
  <si>
    <t>Przychody finansowe</t>
  </si>
  <si>
    <t>Dywidendy i udziały w zyskach</t>
  </si>
  <si>
    <t>Odsetki</t>
  </si>
  <si>
    <t>Inne</t>
  </si>
  <si>
    <t>H.</t>
  </si>
  <si>
    <t>Koszty finansowe</t>
  </si>
  <si>
    <t>Zysk (strata) brutto (F+G-H)</t>
  </si>
  <si>
    <t>J.</t>
  </si>
  <si>
    <t>Podatek dochodowy</t>
  </si>
  <si>
    <t>K.</t>
  </si>
  <si>
    <t>Pozostałe obowiązkowe zmniejszenia zysku (zwiększenia straty)</t>
  </si>
  <si>
    <t>L.</t>
  </si>
  <si>
    <t>Zysk (strata) netto (I-J-K)</t>
  </si>
  <si>
    <t>………………………………………</t>
  </si>
  <si>
    <t>………………………………………….</t>
  </si>
  <si>
    <t>…………………………………………………………………..</t>
  </si>
  <si>
    <t>(główny księgowy)</t>
  </si>
  <si>
    <t>(rok    miesiąc    dzień)</t>
  </si>
  <si>
    <t>(kierownik jednostki)</t>
  </si>
  <si>
    <t xml:space="preserve">Zestawienie zmian 
w funduszu jednostki
</t>
  </si>
  <si>
    <t>Wysłać bez pisma przewodniego</t>
  </si>
  <si>
    <t>Fundusz jednostki na początek okresu (BO)</t>
  </si>
  <si>
    <t>Zwiększenia funduszu (z tytułu)</t>
  </si>
  <si>
    <t>Zysk bilansowy za rok ubiegły</t>
  </si>
  <si>
    <t>Zrealizowane wydatki budżetowe</t>
  </si>
  <si>
    <t>Zrealizowane płatności ze środków europejskich</t>
  </si>
  <si>
    <t>Środki na inwestycje</t>
  </si>
  <si>
    <t>Aktualizacja wyceny środków trwałych</t>
  </si>
  <si>
    <t>1.6.</t>
  </si>
  <si>
    <t>Nieodpłatnie otrzymane środki trwałe i środki trwałe w budowie oraz wartości niematerialne i prawne</t>
  </si>
  <si>
    <t>1.7.</t>
  </si>
  <si>
    <t>Aktywa przejęte od zlikwidowanych lub połączonych jednostek</t>
  </si>
  <si>
    <t>1.8.</t>
  </si>
  <si>
    <t>Aktywa otrzymane w ramach centralnego zaopatrzenia</t>
  </si>
  <si>
    <t>1.9.</t>
  </si>
  <si>
    <t>Pozostałe odpisy z wyniku finansowego za rok bieżący</t>
  </si>
  <si>
    <t>1.10.</t>
  </si>
  <si>
    <t>Inne zwiększenia</t>
  </si>
  <si>
    <t>Zmniejszenia funduszu jednostki (z tytułu)</t>
  </si>
  <si>
    <t>2.1.</t>
  </si>
  <si>
    <t>Strata za rok ubiegły</t>
  </si>
  <si>
    <t>2.2.</t>
  </si>
  <si>
    <t>Zrealizowane dochody budżetowe</t>
  </si>
  <si>
    <t>2.3.</t>
  </si>
  <si>
    <t>Rozliczenie wyniku finansowego i środków obrotowych za rok ubiegły</t>
  </si>
  <si>
    <t>2.4.</t>
  </si>
  <si>
    <t>Dotacje i środki na inwestycje</t>
  </si>
  <si>
    <t>2.5.</t>
  </si>
  <si>
    <t>Aktualizacja środków trwałych</t>
  </si>
  <si>
    <t>2.6.</t>
  </si>
  <si>
    <t>Wartość sprzedanych i nieodpłatnie przekazanych środków trwałych i środków trwałych w budowie oraz wartości niematerialnych i prawnych</t>
  </si>
  <si>
    <t>2.7.</t>
  </si>
  <si>
    <t>Pasywa przejęte od zlikwidowanych lub połączonych jednostek</t>
  </si>
  <si>
    <t>2.8.</t>
  </si>
  <si>
    <t>Aktywa przekazane w ramach centralnego zaopatrzenia</t>
  </si>
  <si>
    <t>2.9.</t>
  </si>
  <si>
    <t>Inne zmiejszenia</t>
  </si>
  <si>
    <t>Fundusz jednostki na koniec okresu (BZ)</t>
  </si>
  <si>
    <t>Wynik finansowy netto za rok bieżący (+ -)</t>
  </si>
  <si>
    <t>zysk netto (+)</t>
  </si>
  <si>
    <t>strata netto (-)</t>
  </si>
  <si>
    <t>nadwyżka środków obrotowych</t>
  </si>
  <si>
    <t>Fundusz ( II +,- III )</t>
  </si>
  <si>
    <t>INFORMACJA DODATKOWA</t>
  </si>
  <si>
    <t>I</t>
  </si>
  <si>
    <t>Wprowadzenie do sprawozdania finansowego, obejmuje w szczególności:</t>
  </si>
  <si>
    <t>1.1</t>
  </si>
  <si>
    <t>nazwę jednostki</t>
  </si>
  <si>
    <t>Straż Miejska w Białymstoku</t>
  </si>
  <si>
    <t>1.2</t>
  </si>
  <si>
    <t>siedzibę jednostki</t>
  </si>
  <si>
    <t>15-399 Białystok, ul. Składowa 11</t>
  </si>
  <si>
    <t>1.3</t>
  </si>
  <si>
    <t>adres jednostki</t>
  </si>
  <si>
    <t>1.4</t>
  </si>
  <si>
    <t>podstawowy przedmiot działalności jednostki</t>
  </si>
  <si>
    <t>Straż Miejska w Białymstoku realizuje zadania w zakresie ochrony porządku publicznego wynikające z ustaw i aktów prawa miejscowego oraz inne zadania określone w statucie stanowiącym załącznik do uchwały Nr XVII/165/07 Rady Miejskiej Białegostoku z dnia 24 września 2007 r. w sprawie utworzenia jednostki budżetowej pod nazwą Straż Miejska  w Białymstoku oraz nadania jej statutu i regulaminu, zmienionej uchwałą Nr XXIX/341/08 z dnia 19 czerwca 2008 r. i uchwałą Nr LI/645/10 z dnia 21 stycznia 2010 r.</t>
  </si>
  <si>
    <t>wskazanie okresu objętego sprawozdaniem</t>
  </si>
  <si>
    <t>za okres od 01.01.2023 r - do 31.12.2023 r</t>
  </si>
  <si>
    <t>wskazanie, że sprawozanie finansowe zawiera dane łączne, jeżeli w skład jednostki nadrzędnej lub jednostki samorządu terytorialnego wchodzą jednostki sporządzające samodzielne sprawozdania finansowe</t>
  </si>
  <si>
    <t>Sprawozdanie finansowe nie zawiera danych łącznych, sprawozdanie przedstawia tylko dane Straży Miejskiej w Białymstoku.</t>
  </si>
  <si>
    <t>omówienie przyjętych zasad (polityki) rachunkowości, w tym metod wyceny aktywów i pasywów (także amortyzacji)</t>
  </si>
  <si>
    <t>Rokiem obrotowym jest okres 12 miesięcy od 1 stycznia do 31 grudnia każdego roku kalendarzowego. Okresami sprawozdawczymi są poszczególne miesiące, kwartały, półrocze w roku obrotowym i koniec roku.
Zakładowy plan kont: wykaz kont księgi głównej, przyjęte zasady klasyfikacji zdarzeń, zasady prowadzenia kont pomocniczych oraz ich powiązania z kontami księgi głównej zostały ujęte w polityce rachunkowości Straży Miejskiej w Białymstoku stanowiącej załącznik do Zarządzenia Nr 8/2016 Komendanta Straży Miejskiej w Białymstoku z dnia 29 czerwca 2016 r. (z późn. zm.). Księgi rachunkowe prowadzone są przy zastosowaniu technik komputerowych, zbiory ksiąg rachunkowych podlegają ochronie.
Środki trwałe oraz wartości niematerialne i prawne – w zależności od tego w jaki sposób zostały przyjęte, wycenia się według: ceny nabycia lub ceny zakupu, wartości godziwej, w wysokości określonej w decyzji o przekazaniu w sposób nieodpłatny lub w cenie rynkowej, w wartości ewidencyjnej określonej w PT. Na dzień bilansowy środki trwałe oraz wartości niematerialne i prawne są wyceniane w wartości netto tj. z uwzględnieniem odpisów umorzeniowych ustalonych na dzień bilansowy. Umarza się jednorazowo i w całości zalicza się w koszty w momencie przyjęcia do eksploatacji składniki majątkowe takie jak odzież, umundurowanie, meble, dywany oraz pozostałe środki trwałe i wartości niematerialne i prawne o wartości nieprzekraczającej 10.000 zł. Przy ustalaniu stawek amortyzacyjnych (umorzeniowych) stosuje się stawki określone w przepisach o podatku dochodowym od osób prawnych. 
W jednostce przyjęta jest metoda liniowa amortyzacji dla wszystkich środków trwałych. Środki trwałe w budowie wycenia się na dzień bilansowy w wysokości kosztów pozostających w bezpośrednim związku z ich nabyciem.
Aktywa pieniężne na dzień bilansowy wycenia się według wartości nominalnej. Należności krótko i długoterminowe oraz zobowiązania ujmuje się w księgach według wartości nominalnej wraz z naliczonymi odsetkami. Należności na dzień bilansowy ujmuje się w wartości netto tj. po dokonaniu odpisów aktualizujących.</t>
  </si>
  <si>
    <t>inne informacje</t>
  </si>
  <si>
    <t>nie dotyczy</t>
  </si>
  <si>
    <t>Dodatkowe informacje i objaśnienia obejmują w szczególności: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</si>
  <si>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 - podobne przedstawienie stanów i tytułów zmian dotychczasowej amortyzacji lub umorzenia</t>
  </si>
  <si>
    <t>dane wykazane w tabeli 1.1</t>
  </si>
  <si>
    <t>aktualną wartość rynkową środków trwałych, w tym dóbr kultury - o ile jednostka dysponuje takimi informacjami</t>
  </si>
  <si>
    <t>kwotę dokonywanych w trakcie roku obrotowego odpisów aktualizujących wartość aktywów trwałych odrębnie dla długoterminowych aktywów niefinansowych oraz długoterminowych aktywów finansowych</t>
  </si>
  <si>
    <t>wartość gruntów użytkowanych wieczyście</t>
  </si>
  <si>
    <t>wartość nieamortyzowanych  lub nieumarzanych przez jednostkę środków trwałych, używanych na podstawie umów najmu, dzierżawy i innych umów, w tym z tytułu umów leasingu</t>
  </si>
  <si>
    <t>liczbę oraz wartość posiadanych papierów wartościowych, w tym akcji i udziałów oraz dłużnych papierów wartościowych</t>
  </si>
  <si>
    <t>dane o odpisach aktualizujących wartość należności, ze wskazaniem stanu na początek roku obrotowego, zwiększeniach, wykorzystywaniu, rozwiązywanu i stanie na koniec roku obrotowego, z uwzględnieniem należności finansowych jednostek samorządu terytorialnego (stan pożyczek zagrożonych)</t>
  </si>
  <si>
    <t>dane wykazane w tabeli 1.7</t>
  </si>
  <si>
    <t>dane o stanie rezerw według celu ich utworzenia na początek roku obrotowego, zwiększeniach, wykorzystaniu, rozwiązaniu i stanie końcowym</t>
  </si>
  <si>
    <t>podział zobowiązań długoterminowych według pozycji bilansu o pozostałym od dnia bilansowego, przewidywanym umową lub wynikającym z innego tytułu prawnego, okresie spłaty:</t>
  </si>
  <si>
    <t>a)</t>
  </si>
  <si>
    <t>powyżej 1 roku do 3 lat</t>
  </si>
  <si>
    <t>b)</t>
  </si>
  <si>
    <t>powyżej 3 do 5 lat</t>
  </si>
  <si>
    <t>c)</t>
  </si>
  <si>
    <t>powyżej 5 lat</t>
  </si>
  <si>
    <t>kwotę zobowiązań w sytuacji gdy jednostka kwalifikuje umowy leasingu zgodnie z przepisami podatkowymi (leasing operacyjny), a według przepisów o rachunkowości byłby to leasing finansowy lub zwrotny z podziałem na kwotę obowiązań z tytułu leasingu finansowego lub leasingu zwrotnego</t>
  </si>
  <si>
    <t>1.11.</t>
  </si>
  <si>
    <t>łączną kwotę zobowiązań zabezpieczonych na majątku jednostki ze wskazaniem charakteru i formy tych zabezpieczeń</t>
  </si>
  <si>
    <t>1.12.</t>
  </si>
  <si>
    <t>łączną kwotę zobowiązań warunkowych, w tym również udzielonych przez jednostkę gwarancji i poręczeń, także wekslowych, niewykazanych w bilansie, ze wskazaniem zobowiązań zabezpieczonych na majątku jednostki oraz charakteru i formy tych zabezpieczeń</t>
  </si>
  <si>
    <t>1.13.</t>
  </si>
  <si>
    <t>wykaz istotnych pozycji czynnych i biernych rozliczeń międzyokresowych, w tym kwotę czynnych rozliczeń międzyokresowych kosztów stanowiących różnicę między wartością otrzymanych finansowych składników aktywów a zobowiązaniem zapłaty za nie</t>
  </si>
  <si>
    <t>1.14.</t>
  </si>
  <si>
    <t>łączną kwotę otrzymanych przez jednostkę gwarancji i poręczeń niewykazanych w bilansie</t>
  </si>
  <si>
    <t>1.15.</t>
  </si>
  <si>
    <t>kwotę wypłaconych środków pieniężnych na świadczenia pracownicze</t>
  </si>
  <si>
    <t xml:space="preserve">         11 102 808,73</t>
  </si>
  <si>
    <t>1.16.</t>
  </si>
  <si>
    <t>wartość odpisów aktualizujących wartość zapisów</t>
  </si>
  <si>
    <t>koszt wytworzenia środków trwałych w budowie, w tym odsetki oraz różnice kursowe, które powiększyły koszt wytworzenia środków trwałych w budowie w roku obrotowym</t>
  </si>
  <si>
    <t>kwotę i charakter poszczególnych pozycji przychodów lub kosztów o nadzwyczajnej wartości lub które wystąpiły incydentalnie</t>
  </si>
  <si>
    <t>informację o kwocie należności z tytułu podatków realizowanych przez organy podatkowe podległe ministrowi właściwemu do spraw finansowych publicznych wykazanych w sprawozdaniu z wykonania planu dochodów budżetowych</t>
  </si>
  <si>
    <t>Inne informacje niż wymienione powyżej, jeżeli mogłyby w istotny sposób wpłynąć na ocenę sytuacji majątkowej i finansowej oraz wynik finansowy jednostki</t>
  </si>
  <si>
    <t>Wydatki na przeciwdziałanie zachorowaniom na COVID-19 obejmujące zakup pracownikom rękawiczek ochronnych wyniosły 22.374,32 zł.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</si>
</sst>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#\ ###\ ###\ ##0.00"/>
    <numFmt numFmtId="165" formatCode="d/mm/yyyy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PL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 CE"/>
      <family val="2"/>
      <charset val="238"/>
    </font>
    <font>
      <sz val="10"/>
      <name val="Arial"/>
    </font>
    <font>
      <sz val="8"/>
      <name val="Arial CE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i/>
      <sz val="6"/>
      <name val="Arial"/>
      <family val="2"/>
      <charset val="238"/>
    </font>
    <font>
      <sz val="9"/>
      <name val="Arial CE"/>
      <family val="2"/>
      <charset val="238"/>
    </font>
    <font>
      <sz val="8"/>
      <name val="Arial PL"/>
      <charset val="238"/>
    </font>
    <font>
      <sz val="8"/>
      <name val="Arial CE"/>
      <charset val="238"/>
    </font>
    <font>
      <sz val="7"/>
      <name val="Arial CE"/>
      <charset val="238"/>
    </font>
    <font>
      <b/>
      <sz val="10"/>
      <name val="Arial CE"/>
      <charset val="238"/>
    </font>
    <font>
      <b/>
      <sz val="8"/>
      <name val="Arial CE"/>
    </font>
    <font>
      <sz val="8"/>
      <name val="Arial CE"/>
    </font>
    <font>
      <sz val="10"/>
      <name val="Arial CE"/>
    </font>
    <font>
      <sz val="9"/>
      <name val="Arial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2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3" fillId="0" borderId="0" xfId="0" applyFo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0" fillId="0" borderId="4" xfId="0" applyBorder="1"/>
    <xf numFmtId="0" fontId="0" fillId="0" borderId="5" xfId="0" applyBorder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0" xfId="0" applyFont="1" applyAlignment="1">
      <alignment horizontal="left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0" xfId="0"/>
    <xf numFmtId="0" fontId="0" fillId="0" borderId="7" xfId="0" applyBorder="1"/>
    <xf numFmtId="0" fontId="0" fillId="0" borderId="6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0" fillId="0" borderId="7" xfId="0" applyBorder="1" applyAlignment="1">
      <alignment vertical="top"/>
    </xf>
    <xf numFmtId="0" fontId="0" fillId="0" borderId="6" xfId="0" applyBorder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vertical="center" wrapText="1"/>
    </xf>
    <xf numFmtId="164" fontId="7" fillId="0" borderId="10" xfId="0" applyNumberFormat="1" applyFont="1" applyBorder="1" applyAlignment="1">
      <alignment vertical="center" wrapText="1"/>
    </xf>
    <xf numFmtId="164" fontId="7" fillId="0" borderId="11" xfId="0" applyNumberFormat="1" applyFont="1" applyBorder="1" applyAlignment="1">
      <alignment vertical="center" wrapText="1"/>
    </xf>
    <xf numFmtId="164" fontId="7" fillId="0" borderId="12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/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top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4" fontId="8" fillId="0" borderId="0" xfId="0" applyNumberFormat="1" applyFont="1" applyAlignment="1">
      <alignment horizontal="right"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165" fontId="11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44" fontId="13" fillId="0" borderId="0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64" fontId="7" fillId="0" borderId="9" xfId="0" applyNumberFormat="1" applyFont="1" applyBorder="1" applyAlignment="1">
      <alignment vertical="center"/>
    </xf>
    <xf numFmtId="164" fontId="7" fillId="0" borderId="10" xfId="0" applyNumberFormat="1" applyFont="1" applyBorder="1" applyAlignment="1">
      <alignment vertical="center"/>
    </xf>
    <xf numFmtId="164" fontId="7" fillId="0" borderId="11" xfId="0" applyNumberFormat="1" applyFont="1" applyBorder="1" applyAlignment="1">
      <alignment vertical="center"/>
    </xf>
    <xf numFmtId="164" fontId="7" fillId="0" borderId="12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2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top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0" fontId="16" fillId="0" borderId="6" xfId="0" applyFont="1" applyBorder="1" applyAlignment="1">
      <alignment horizontal="center" vertical="top"/>
    </xf>
    <xf numFmtId="0" fontId="16" fillId="0" borderId="0" xfId="0" applyFont="1" applyAlignment="1">
      <alignment vertical="top"/>
    </xf>
    <xf numFmtId="0" fontId="16" fillId="0" borderId="7" xfId="0" applyFont="1" applyBorder="1" applyAlignment="1">
      <alignment vertical="top"/>
    </xf>
    <xf numFmtId="0" fontId="16" fillId="0" borderId="6" xfId="0" applyFont="1" applyBorder="1" applyAlignment="1">
      <alignment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/>
    </xf>
    <xf numFmtId="0" fontId="17" fillId="0" borderId="4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left" vertical="center" wrapText="1"/>
    </xf>
    <xf numFmtId="4" fontId="18" fillId="0" borderId="16" xfId="0" applyNumberFormat="1" applyFont="1" applyBorder="1" applyAlignment="1">
      <alignment horizontal="right" vertical="center"/>
    </xf>
    <xf numFmtId="4" fontId="18" fillId="0" borderId="17" xfId="0" applyNumberFormat="1" applyFont="1" applyBorder="1" applyAlignment="1">
      <alignment horizontal="right" vertical="center"/>
    </xf>
    <xf numFmtId="0" fontId="3" fillId="0" borderId="18" xfId="0" applyFont="1" applyBorder="1"/>
    <xf numFmtId="0" fontId="18" fillId="0" borderId="19" xfId="0" applyFont="1" applyBorder="1" applyAlignment="1">
      <alignment horizontal="center" vertical="center"/>
    </xf>
    <xf numFmtId="0" fontId="18" fillId="0" borderId="20" xfId="0" applyFont="1" applyBorder="1" applyAlignment="1">
      <alignment horizontal="left" vertical="center" wrapText="1"/>
    </xf>
    <xf numFmtId="0" fontId="18" fillId="0" borderId="21" xfId="0" applyFont="1" applyBorder="1" applyAlignment="1">
      <alignment horizontal="left" vertical="center" wrapText="1"/>
    </xf>
    <xf numFmtId="4" fontId="8" fillId="0" borderId="19" xfId="0" applyNumberFormat="1" applyFont="1" applyBorder="1" applyAlignment="1">
      <alignment horizontal="right" vertical="center"/>
    </xf>
    <xf numFmtId="4" fontId="8" fillId="0" borderId="21" xfId="0" applyNumberFormat="1" applyFont="1" applyBorder="1" applyAlignment="1">
      <alignment horizontal="right" vertical="center"/>
    </xf>
    <xf numFmtId="0" fontId="0" fillId="0" borderId="18" xfId="0" applyBorder="1" applyAlignment="1">
      <alignment vertical="center"/>
    </xf>
    <xf numFmtId="4" fontId="18" fillId="0" borderId="19" xfId="0" applyNumberFormat="1" applyFont="1" applyBorder="1" applyAlignment="1">
      <alignment horizontal="right" vertical="center"/>
    </xf>
    <xf numFmtId="4" fontId="18" fillId="0" borderId="20" xfId="0" applyNumberFormat="1" applyFont="1" applyBorder="1" applyAlignment="1">
      <alignment horizontal="right" vertical="center"/>
    </xf>
    <xf numFmtId="0" fontId="2" fillId="0" borderId="18" xfId="0" applyFont="1" applyBorder="1"/>
    <xf numFmtId="0" fontId="17" fillId="0" borderId="19" xfId="0" applyFont="1" applyBorder="1" applyAlignment="1">
      <alignment horizontal="center" vertical="center"/>
    </xf>
    <xf numFmtId="0" fontId="17" fillId="0" borderId="20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left" vertical="center" wrapText="1"/>
    </xf>
    <xf numFmtId="0" fontId="0" fillId="0" borderId="18" xfId="0" applyBorder="1"/>
    <xf numFmtId="4" fontId="8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horizontal="center"/>
    </xf>
    <xf numFmtId="0" fontId="0" fillId="0" borderId="0" xfId="0" applyAlignment="1">
      <alignment horizontal="center" vertical="top"/>
    </xf>
    <xf numFmtId="4" fontId="0" fillId="0" borderId="0" xfId="0" applyNumberFormat="1" applyAlignment="1">
      <alignment horizontal="center" vertical="top"/>
    </xf>
    <xf numFmtId="0" fontId="8" fillId="0" borderId="0" xfId="0" applyFont="1" applyAlignment="1">
      <alignment horizontal="left" vertical="center" wrapText="1"/>
    </xf>
    <xf numFmtId="2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16" fillId="0" borderId="0" xfId="0" applyFont="1" applyAlignment="1">
      <alignment horizontal="center"/>
    </xf>
    <xf numFmtId="0" fontId="19" fillId="0" borderId="22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19" fillId="0" borderId="21" xfId="0" applyFont="1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2" xfId="0" applyBorder="1" applyAlignment="1">
      <alignment horizontal="left" vertical="center"/>
    </xf>
    <xf numFmtId="0" fontId="20" fillId="0" borderId="0" xfId="0" applyFont="1" applyAlignment="1">
      <alignment horizontal="lef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sztukowski\Desktop\Daniel_Sz_Moje%20dokumenty\SPRAWOZDANIA\2023\BIP%20Sprawozdanie%20finansowe%202023\bilans_sm_2023_12_po__20240509_104307.xls" TargetMode="External"/><Relationship Id="rId1" Type="http://schemas.openxmlformats.org/officeDocument/2006/relationships/externalLinkPath" Target="bilans_sm_2023_12_po__20240509_104307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sztukowski\Desktop\Daniel_Sz_Moje%20dokumenty\SPRAWOZDANIA\2023\BIP%20Sprawozdanie%20finansowe%202023\rach_sm_2023_12_po__20240509_104526.xls" TargetMode="External"/><Relationship Id="rId1" Type="http://schemas.openxmlformats.org/officeDocument/2006/relationships/externalLinkPath" Target="rach_sm_2023_12_po__20240509_104526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sztukowski\Desktop\Daniel_Sz_Moje%20dokumenty\SPRAWOZDANIA\2023\BIP%20Sprawozdanie%20finansowe%202023\fund_sm_2023_12_po__20240509_104425.xls" TargetMode="External"/><Relationship Id="rId1" Type="http://schemas.openxmlformats.org/officeDocument/2006/relationships/externalLinkPath" Target="fund_sm_2023_12_po__20240509_1044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ne"/>
      <sheetName val="Sprawozdanie"/>
    </sheetNames>
    <sheetDataSet>
      <sheetData sheetId="0">
        <row r="4">
          <cell r="C4" t="str">
            <v>2023-12-31</v>
          </cell>
        </row>
        <row r="9">
          <cell r="C9" t="str">
            <v>SM</v>
          </cell>
        </row>
        <row r="10">
          <cell r="C10" t="str">
            <v>STRAŻ MIEJSKA</v>
          </cell>
        </row>
        <row r="20">
          <cell r="C20" t="str">
            <v>Urząd Miejski w Białymstoku_x000D_
Departament Finansów Miasta _x000D_
ul. Słonimska 1_x000D_
15-950 Białystok</v>
          </cell>
        </row>
        <row r="21">
          <cell r="C21" t="str">
            <v>200175012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ne"/>
      <sheetName val="Sprawozdanie"/>
    </sheetNames>
    <sheetDataSet>
      <sheetData sheetId="0">
        <row r="4">
          <cell r="C4" t="str">
            <v>2023-12-31</v>
          </cell>
        </row>
        <row r="9">
          <cell r="C9" t="str">
            <v>SM</v>
          </cell>
        </row>
        <row r="10">
          <cell r="C10" t="str">
            <v>STRAŻ MIEJSKA</v>
          </cell>
        </row>
        <row r="20">
          <cell r="C20" t="str">
            <v>Urząd Miejski w Białymstoku_x000D_
Departament Finansów Miasta _x000D_
ul. Słonimska 1_x000D_
15-950 Białystok</v>
          </cell>
        </row>
        <row r="21">
          <cell r="C21" t="str">
            <v>200175012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ne"/>
      <sheetName val="Sprawozdanie"/>
    </sheetNames>
    <sheetDataSet>
      <sheetData sheetId="0">
        <row r="4">
          <cell r="C4" t="str">
            <v>2023-12-31</v>
          </cell>
        </row>
        <row r="9">
          <cell r="C9" t="str">
            <v>SM</v>
          </cell>
        </row>
        <row r="10">
          <cell r="C10" t="str">
            <v>STRAŻ MIEJSKA</v>
          </cell>
        </row>
        <row r="20">
          <cell r="C20" t="str">
            <v>Urząd Miejski w Białymstoku_x000D_
Departament Finansów Miasta _x000D_
ul. Słonimska 1_x000D_
15-950 Białystok</v>
          </cell>
        </row>
        <row r="21">
          <cell r="C21" t="str">
            <v>200175012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358"/>
  <sheetViews>
    <sheetView workbookViewId="0">
      <selection sqref="A1:XFD1048576"/>
    </sheetView>
  </sheetViews>
  <sheetFormatPr defaultRowHeight="15"/>
  <cols>
    <col min="1" max="1" width="4.85546875" style="38" bestFit="1" customWidth="1"/>
    <col min="2" max="2" width="9.28515625" style="38" bestFit="1" customWidth="1"/>
    <col min="3" max="3" width="8.5703125" style="38" bestFit="1" customWidth="1"/>
    <col min="4" max="4" width="11" style="38" bestFit="1" customWidth="1"/>
    <col min="5" max="5" width="13.5703125" style="38" bestFit="1" customWidth="1"/>
    <col min="6" max="6" width="6" style="38" bestFit="1" customWidth="1"/>
    <col min="7" max="7" width="10.28515625" style="38" bestFit="1" customWidth="1"/>
    <col min="8" max="8" width="7.28515625" style="38" bestFit="1" customWidth="1"/>
    <col min="9" max="9" width="5.5703125" style="38" bestFit="1" customWidth="1"/>
    <col min="10" max="10" width="9.7109375" style="38" bestFit="1" customWidth="1"/>
    <col min="11" max="11" width="13" style="38" bestFit="1" customWidth="1"/>
    <col min="12" max="12" width="10.5703125" style="38" bestFit="1" customWidth="1"/>
    <col min="13" max="13" width="8.7109375" style="38" bestFit="1" customWidth="1"/>
    <col min="14" max="14" width="9.42578125" style="38" bestFit="1" customWidth="1"/>
    <col min="15" max="15" width="8.7109375" style="38" bestFit="1" customWidth="1"/>
    <col min="16" max="16" width="10.28515625" style="38" bestFit="1" customWidth="1"/>
    <col min="17" max="17" width="11.42578125" style="38" bestFit="1" customWidth="1"/>
    <col min="18" max="18" width="18" style="38" bestFit="1" customWidth="1"/>
    <col min="19" max="19" width="20.140625" style="38" bestFit="1" customWidth="1"/>
    <col min="20" max="20" width="23.140625" style="38" bestFit="1" customWidth="1"/>
    <col min="21" max="256" width="9.140625" style="38" bestFit="1"/>
    <col min="257" max="257" width="4.85546875" bestFit="1" customWidth="1"/>
    <col min="258" max="258" width="9.28515625" bestFit="1" customWidth="1"/>
    <col min="259" max="259" width="8.5703125" bestFit="1" customWidth="1"/>
    <col min="260" max="260" width="11" bestFit="1" customWidth="1"/>
    <col min="261" max="261" width="13.5703125" bestFit="1" customWidth="1"/>
    <col min="262" max="262" width="6" bestFit="1" customWidth="1"/>
    <col min="263" max="263" width="10.28515625" bestFit="1" customWidth="1"/>
    <col min="264" max="264" width="7.28515625" bestFit="1" customWidth="1"/>
    <col min="265" max="265" width="5.5703125" bestFit="1" customWidth="1"/>
    <col min="266" max="266" width="9.7109375" bestFit="1" customWidth="1"/>
    <col min="267" max="267" width="13" bestFit="1" customWidth="1"/>
    <col min="268" max="268" width="10.5703125" bestFit="1" customWidth="1"/>
    <col min="269" max="269" width="8.7109375" bestFit="1" customWidth="1"/>
    <col min="270" max="270" width="9.42578125" bestFit="1" customWidth="1"/>
    <col min="271" max="271" width="8.7109375" bestFit="1" customWidth="1"/>
    <col min="272" max="272" width="10.28515625" bestFit="1" customWidth="1"/>
    <col min="273" max="273" width="11.42578125" bestFit="1" customWidth="1"/>
    <col min="274" max="274" width="18" bestFit="1" customWidth="1"/>
    <col min="275" max="275" width="20.140625" bestFit="1" customWidth="1"/>
    <col min="276" max="276" width="23.140625" bestFit="1" customWidth="1"/>
    <col min="513" max="513" width="4.85546875" bestFit="1" customWidth="1"/>
    <col min="514" max="514" width="9.28515625" bestFit="1" customWidth="1"/>
    <col min="515" max="515" width="8.5703125" bestFit="1" customWidth="1"/>
    <col min="516" max="516" width="11" bestFit="1" customWidth="1"/>
    <col min="517" max="517" width="13.5703125" bestFit="1" customWidth="1"/>
    <col min="518" max="518" width="6" bestFit="1" customWidth="1"/>
    <col min="519" max="519" width="10.28515625" bestFit="1" customWidth="1"/>
    <col min="520" max="520" width="7.28515625" bestFit="1" customWidth="1"/>
    <col min="521" max="521" width="5.5703125" bestFit="1" customWidth="1"/>
    <col min="522" max="522" width="9.7109375" bestFit="1" customWidth="1"/>
    <col min="523" max="523" width="13" bestFit="1" customWidth="1"/>
    <col min="524" max="524" width="10.5703125" bestFit="1" customWidth="1"/>
    <col min="525" max="525" width="8.7109375" bestFit="1" customWidth="1"/>
    <col min="526" max="526" width="9.42578125" bestFit="1" customWidth="1"/>
    <col min="527" max="527" width="8.7109375" bestFit="1" customWidth="1"/>
    <col min="528" max="528" width="10.28515625" bestFit="1" customWidth="1"/>
    <col min="529" max="529" width="11.42578125" bestFit="1" customWidth="1"/>
    <col min="530" max="530" width="18" bestFit="1" customWidth="1"/>
    <col min="531" max="531" width="20.140625" bestFit="1" customWidth="1"/>
    <col min="532" max="532" width="23.140625" bestFit="1" customWidth="1"/>
    <col min="769" max="769" width="4.85546875" bestFit="1" customWidth="1"/>
    <col min="770" max="770" width="9.28515625" bestFit="1" customWidth="1"/>
    <col min="771" max="771" width="8.5703125" bestFit="1" customWidth="1"/>
    <col min="772" max="772" width="11" bestFit="1" customWidth="1"/>
    <col min="773" max="773" width="13.5703125" bestFit="1" customWidth="1"/>
    <col min="774" max="774" width="6" bestFit="1" customWidth="1"/>
    <col min="775" max="775" width="10.28515625" bestFit="1" customWidth="1"/>
    <col min="776" max="776" width="7.28515625" bestFit="1" customWidth="1"/>
    <col min="777" max="777" width="5.5703125" bestFit="1" customWidth="1"/>
    <col min="778" max="778" width="9.7109375" bestFit="1" customWidth="1"/>
    <col min="779" max="779" width="13" bestFit="1" customWidth="1"/>
    <col min="780" max="780" width="10.5703125" bestFit="1" customWidth="1"/>
    <col min="781" max="781" width="8.7109375" bestFit="1" customWidth="1"/>
    <col min="782" max="782" width="9.42578125" bestFit="1" customWidth="1"/>
    <col min="783" max="783" width="8.7109375" bestFit="1" customWidth="1"/>
    <col min="784" max="784" width="10.28515625" bestFit="1" customWidth="1"/>
    <col min="785" max="785" width="11.42578125" bestFit="1" customWidth="1"/>
    <col min="786" max="786" width="18" bestFit="1" customWidth="1"/>
    <col min="787" max="787" width="20.140625" bestFit="1" customWidth="1"/>
    <col min="788" max="788" width="23.140625" bestFit="1" customWidth="1"/>
    <col min="1025" max="1025" width="4.85546875" bestFit="1" customWidth="1"/>
    <col min="1026" max="1026" width="9.28515625" bestFit="1" customWidth="1"/>
    <col min="1027" max="1027" width="8.5703125" bestFit="1" customWidth="1"/>
    <col min="1028" max="1028" width="11" bestFit="1" customWidth="1"/>
    <col min="1029" max="1029" width="13.5703125" bestFit="1" customWidth="1"/>
    <col min="1030" max="1030" width="6" bestFit="1" customWidth="1"/>
    <col min="1031" max="1031" width="10.28515625" bestFit="1" customWidth="1"/>
    <col min="1032" max="1032" width="7.28515625" bestFit="1" customWidth="1"/>
    <col min="1033" max="1033" width="5.5703125" bestFit="1" customWidth="1"/>
    <col min="1034" max="1034" width="9.7109375" bestFit="1" customWidth="1"/>
    <col min="1035" max="1035" width="13" bestFit="1" customWidth="1"/>
    <col min="1036" max="1036" width="10.5703125" bestFit="1" customWidth="1"/>
    <col min="1037" max="1037" width="8.7109375" bestFit="1" customWidth="1"/>
    <col min="1038" max="1038" width="9.42578125" bestFit="1" customWidth="1"/>
    <col min="1039" max="1039" width="8.7109375" bestFit="1" customWidth="1"/>
    <col min="1040" max="1040" width="10.28515625" bestFit="1" customWidth="1"/>
    <col min="1041" max="1041" width="11.42578125" bestFit="1" customWidth="1"/>
    <col min="1042" max="1042" width="18" bestFit="1" customWidth="1"/>
    <col min="1043" max="1043" width="20.140625" bestFit="1" customWidth="1"/>
    <col min="1044" max="1044" width="23.140625" bestFit="1" customWidth="1"/>
    <col min="1281" max="1281" width="4.85546875" bestFit="1" customWidth="1"/>
    <col min="1282" max="1282" width="9.28515625" bestFit="1" customWidth="1"/>
    <col min="1283" max="1283" width="8.5703125" bestFit="1" customWidth="1"/>
    <col min="1284" max="1284" width="11" bestFit="1" customWidth="1"/>
    <col min="1285" max="1285" width="13.5703125" bestFit="1" customWidth="1"/>
    <col min="1286" max="1286" width="6" bestFit="1" customWidth="1"/>
    <col min="1287" max="1287" width="10.28515625" bestFit="1" customWidth="1"/>
    <col min="1288" max="1288" width="7.28515625" bestFit="1" customWidth="1"/>
    <col min="1289" max="1289" width="5.5703125" bestFit="1" customWidth="1"/>
    <col min="1290" max="1290" width="9.7109375" bestFit="1" customWidth="1"/>
    <col min="1291" max="1291" width="13" bestFit="1" customWidth="1"/>
    <col min="1292" max="1292" width="10.5703125" bestFit="1" customWidth="1"/>
    <col min="1293" max="1293" width="8.7109375" bestFit="1" customWidth="1"/>
    <col min="1294" max="1294" width="9.42578125" bestFit="1" customWidth="1"/>
    <col min="1295" max="1295" width="8.7109375" bestFit="1" customWidth="1"/>
    <col min="1296" max="1296" width="10.28515625" bestFit="1" customWidth="1"/>
    <col min="1297" max="1297" width="11.42578125" bestFit="1" customWidth="1"/>
    <col min="1298" max="1298" width="18" bestFit="1" customWidth="1"/>
    <col min="1299" max="1299" width="20.140625" bestFit="1" customWidth="1"/>
    <col min="1300" max="1300" width="23.140625" bestFit="1" customWidth="1"/>
    <col min="1537" max="1537" width="4.85546875" bestFit="1" customWidth="1"/>
    <col min="1538" max="1538" width="9.28515625" bestFit="1" customWidth="1"/>
    <col min="1539" max="1539" width="8.5703125" bestFit="1" customWidth="1"/>
    <col min="1540" max="1540" width="11" bestFit="1" customWidth="1"/>
    <col min="1541" max="1541" width="13.5703125" bestFit="1" customWidth="1"/>
    <col min="1542" max="1542" width="6" bestFit="1" customWidth="1"/>
    <col min="1543" max="1543" width="10.28515625" bestFit="1" customWidth="1"/>
    <col min="1544" max="1544" width="7.28515625" bestFit="1" customWidth="1"/>
    <col min="1545" max="1545" width="5.5703125" bestFit="1" customWidth="1"/>
    <col min="1546" max="1546" width="9.7109375" bestFit="1" customWidth="1"/>
    <col min="1547" max="1547" width="13" bestFit="1" customWidth="1"/>
    <col min="1548" max="1548" width="10.5703125" bestFit="1" customWidth="1"/>
    <col min="1549" max="1549" width="8.7109375" bestFit="1" customWidth="1"/>
    <col min="1550" max="1550" width="9.42578125" bestFit="1" customWidth="1"/>
    <col min="1551" max="1551" width="8.7109375" bestFit="1" customWidth="1"/>
    <col min="1552" max="1552" width="10.28515625" bestFit="1" customWidth="1"/>
    <col min="1553" max="1553" width="11.42578125" bestFit="1" customWidth="1"/>
    <col min="1554" max="1554" width="18" bestFit="1" customWidth="1"/>
    <col min="1555" max="1555" width="20.140625" bestFit="1" customWidth="1"/>
    <col min="1556" max="1556" width="23.140625" bestFit="1" customWidth="1"/>
    <col min="1793" max="1793" width="4.85546875" bestFit="1" customWidth="1"/>
    <col min="1794" max="1794" width="9.28515625" bestFit="1" customWidth="1"/>
    <col min="1795" max="1795" width="8.5703125" bestFit="1" customWidth="1"/>
    <col min="1796" max="1796" width="11" bestFit="1" customWidth="1"/>
    <col min="1797" max="1797" width="13.5703125" bestFit="1" customWidth="1"/>
    <col min="1798" max="1798" width="6" bestFit="1" customWidth="1"/>
    <col min="1799" max="1799" width="10.28515625" bestFit="1" customWidth="1"/>
    <col min="1800" max="1800" width="7.28515625" bestFit="1" customWidth="1"/>
    <col min="1801" max="1801" width="5.5703125" bestFit="1" customWidth="1"/>
    <col min="1802" max="1802" width="9.7109375" bestFit="1" customWidth="1"/>
    <col min="1803" max="1803" width="13" bestFit="1" customWidth="1"/>
    <col min="1804" max="1804" width="10.5703125" bestFit="1" customWidth="1"/>
    <col min="1805" max="1805" width="8.7109375" bestFit="1" customWidth="1"/>
    <col min="1806" max="1806" width="9.42578125" bestFit="1" customWidth="1"/>
    <col min="1807" max="1807" width="8.7109375" bestFit="1" customWidth="1"/>
    <col min="1808" max="1808" width="10.28515625" bestFit="1" customWidth="1"/>
    <col min="1809" max="1809" width="11.42578125" bestFit="1" customWidth="1"/>
    <col min="1810" max="1810" width="18" bestFit="1" customWidth="1"/>
    <col min="1811" max="1811" width="20.140625" bestFit="1" customWidth="1"/>
    <col min="1812" max="1812" width="23.140625" bestFit="1" customWidth="1"/>
    <col min="2049" max="2049" width="4.85546875" bestFit="1" customWidth="1"/>
    <col min="2050" max="2050" width="9.28515625" bestFit="1" customWidth="1"/>
    <col min="2051" max="2051" width="8.5703125" bestFit="1" customWidth="1"/>
    <col min="2052" max="2052" width="11" bestFit="1" customWidth="1"/>
    <col min="2053" max="2053" width="13.5703125" bestFit="1" customWidth="1"/>
    <col min="2054" max="2054" width="6" bestFit="1" customWidth="1"/>
    <col min="2055" max="2055" width="10.28515625" bestFit="1" customWidth="1"/>
    <col min="2056" max="2056" width="7.28515625" bestFit="1" customWidth="1"/>
    <col min="2057" max="2057" width="5.5703125" bestFit="1" customWidth="1"/>
    <col min="2058" max="2058" width="9.7109375" bestFit="1" customWidth="1"/>
    <col min="2059" max="2059" width="13" bestFit="1" customWidth="1"/>
    <col min="2060" max="2060" width="10.5703125" bestFit="1" customWidth="1"/>
    <col min="2061" max="2061" width="8.7109375" bestFit="1" customWidth="1"/>
    <col min="2062" max="2062" width="9.42578125" bestFit="1" customWidth="1"/>
    <col min="2063" max="2063" width="8.7109375" bestFit="1" customWidth="1"/>
    <col min="2064" max="2064" width="10.28515625" bestFit="1" customWidth="1"/>
    <col min="2065" max="2065" width="11.42578125" bestFit="1" customWidth="1"/>
    <col min="2066" max="2066" width="18" bestFit="1" customWidth="1"/>
    <col min="2067" max="2067" width="20.140625" bestFit="1" customWidth="1"/>
    <col min="2068" max="2068" width="23.140625" bestFit="1" customWidth="1"/>
    <col min="2305" max="2305" width="4.85546875" bestFit="1" customWidth="1"/>
    <col min="2306" max="2306" width="9.28515625" bestFit="1" customWidth="1"/>
    <col min="2307" max="2307" width="8.5703125" bestFit="1" customWidth="1"/>
    <col min="2308" max="2308" width="11" bestFit="1" customWidth="1"/>
    <col min="2309" max="2309" width="13.5703125" bestFit="1" customWidth="1"/>
    <col min="2310" max="2310" width="6" bestFit="1" customWidth="1"/>
    <col min="2311" max="2311" width="10.28515625" bestFit="1" customWidth="1"/>
    <col min="2312" max="2312" width="7.28515625" bestFit="1" customWidth="1"/>
    <col min="2313" max="2313" width="5.5703125" bestFit="1" customWidth="1"/>
    <col min="2314" max="2314" width="9.7109375" bestFit="1" customWidth="1"/>
    <col min="2315" max="2315" width="13" bestFit="1" customWidth="1"/>
    <col min="2316" max="2316" width="10.5703125" bestFit="1" customWidth="1"/>
    <col min="2317" max="2317" width="8.7109375" bestFit="1" customWidth="1"/>
    <col min="2318" max="2318" width="9.42578125" bestFit="1" customWidth="1"/>
    <col min="2319" max="2319" width="8.7109375" bestFit="1" customWidth="1"/>
    <col min="2320" max="2320" width="10.28515625" bestFit="1" customWidth="1"/>
    <col min="2321" max="2321" width="11.42578125" bestFit="1" customWidth="1"/>
    <col min="2322" max="2322" width="18" bestFit="1" customWidth="1"/>
    <col min="2323" max="2323" width="20.140625" bestFit="1" customWidth="1"/>
    <col min="2324" max="2324" width="23.140625" bestFit="1" customWidth="1"/>
    <col min="2561" max="2561" width="4.85546875" bestFit="1" customWidth="1"/>
    <col min="2562" max="2562" width="9.28515625" bestFit="1" customWidth="1"/>
    <col min="2563" max="2563" width="8.5703125" bestFit="1" customWidth="1"/>
    <col min="2564" max="2564" width="11" bestFit="1" customWidth="1"/>
    <col min="2565" max="2565" width="13.5703125" bestFit="1" customWidth="1"/>
    <col min="2566" max="2566" width="6" bestFit="1" customWidth="1"/>
    <col min="2567" max="2567" width="10.28515625" bestFit="1" customWidth="1"/>
    <col min="2568" max="2568" width="7.28515625" bestFit="1" customWidth="1"/>
    <col min="2569" max="2569" width="5.5703125" bestFit="1" customWidth="1"/>
    <col min="2570" max="2570" width="9.7109375" bestFit="1" customWidth="1"/>
    <col min="2571" max="2571" width="13" bestFit="1" customWidth="1"/>
    <col min="2572" max="2572" width="10.5703125" bestFit="1" customWidth="1"/>
    <col min="2573" max="2573" width="8.7109375" bestFit="1" customWidth="1"/>
    <col min="2574" max="2574" width="9.42578125" bestFit="1" customWidth="1"/>
    <col min="2575" max="2575" width="8.7109375" bestFit="1" customWidth="1"/>
    <col min="2576" max="2576" width="10.28515625" bestFit="1" customWidth="1"/>
    <col min="2577" max="2577" width="11.42578125" bestFit="1" customWidth="1"/>
    <col min="2578" max="2578" width="18" bestFit="1" customWidth="1"/>
    <col min="2579" max="2579" width="20.140625" bestFit="1" customWidth="1"/>
    <col min="2580" max="2580" width="23.140625" bestFit="1" customWidth="1"/>
    <col min="2817" max="2817" width="4.85546875" bestFit="1" customWidth="1"/>
    <col min="2818" max="2818" width="9.28515625" bestFit="1" customWidth="1"/>
    <col min="2819" max="2819" width="8.5703125" bestFit="1" customWidth="1"/>
    <col min="2820" max="2820" width="11" bestFit="1" customWidth="1"/>
    <col min="2821" max="2821" width="13.5703125" bestFit="1" customWidth="1"/>
    <col min="2822" max="2822" width="6" bestFit="1" customWidth="1"/>
    <col min="2823" max="2823" width="10.28515625" bestFit="1" customWidth="1"/>
    <col min="2824" max="2824" width="7.28515625" bestFit="1" customWidth="1"/>
    <col min="2825" max="2825" width="5.5703125" bestFit="1" customWidth="1"/>
    <col min="2826" max="2826" width="9.7109375" bestFit="1" customWidth="1"/>
    <col min="2827" max="2827" width="13" bestFit="1" customWidth="1"/>
    <col min="2828" max="2828" width="10.5703125" bestFit="1" customWidth="1"/>
    <col min="2829" max="2829" width="8.7109375" bestFit="1" customWidth="1"/>
    <col min="2830" max="2830" width="9.42578125" bestFit="1" customWidth="1"/>
    <col min="2831" max="2831" width="8.7109375" bestFit="1" customWidth="1"/>
    <col min="2832" max="2832" width="10.28515625" bestFit="1" customWidth="1"/>
    <col min="2833" max="2833" width="11.42578125" bestFit="1" customWidth="1"/>
    <col min="2834" max="2834" width="18" bestFit="1" customWidth="1"/>
    <col min="2835" max="2835" width="20.140625" bestFit="1" customWidth="1"/>
    <col min="2836" max="2836" width="23.140625" bestFit="1" customWidth="1"/>
    <col min="3073" max="3073" width="4.85546875" bestFit="1" customWidth="1"/>
    <col min="3074" max="3074" width="9.28515625" bestFit="1" customWidth="1"/>
    <col min="3075" max="3075" width="8.5703125" bestFit="1" customWidth="1"/>
    <col min="3076" max="3076" width="11" bestFit="1" customWidth="1"/>
    <col min="3077" max="3077" width="13.5703125" bestFit="1" customWidth="1"/>
    <col min="3078" max="3078" width="6" bestFit="1" customWidth="1"/>
    <col min="3079" max="3079" width="10.28515625" bestFit="1" customWidth="1"/>
    <col min="3080" max="3080" width="7.28515625" bestFit="1" customWidth="1"/>
    <col min="3081" max="3081" width="5.5703125" bestFit="1" customWidth="1"/>
    <col min="3082" max="3082" width="9.7109375" bestFit="1" customWidth="1"/>
    <col min="3083" max="3083" width="13" bestFit="1" customWidth="1"/>
    <col min="3084" max="3084" width="10.5703125" bestFit="1" customWidth="1"/>
    <col min="3085" max="3085" width="8.7109375" bestFit="1" customWidth="1"/>
    <col min="3086" max="3086" width="9.42578125" bestFit="1" customWidth="1"/>
    <col min="3087" max="3087" width="8.7109375" bestFit="1" customWidth="1"/>
    <col min="3088" max="3088" width="10.28515625" bestFit="1" customWidth="1"/>
    <col min="3089" max="3089" width="11.42578125" bestFit="1" customWidth="1"/>
    <col min="3090" max="3090" width="18" bestFit="1" customWidth="1"/>
    <col min="3091" max="3091" width="20.140625" bestFit="1" customWidth="1"/>
    <col min="3092" max="3092" width="23.140625" bestFit="1" customWidth="1"/>
    <col min="3329" max="3329" width="4.85546875" bestFit="1" customWidth="1"/>
    <col min="3330" max="3330" width="9.28515625" bestFit="1" customWidth="1"/>
    <col min="3331" max="3331" width="8.5703125" bestFit="1" customWidth="1"/>
    <col min="3332" max="3332" width="11" bestFit="1" customWidth="1"/>
    <col min="3333" max="3333" width="13.5703125" bestFit="1" customWidth="1"/>
    <col min="3334" max="3334" width="6" bestFit="1" customWidth="1"/>
    <col min="3335" max="3335" width="10.28515625" bestFit="1" customWidth="1"/>
    <col min="3336" max="3336" width="7.28515625" bestFit="1" customWidth="1"/>
    <col min="3337" max="3337" width="5.5703125" bestFit="1" customWidth="1"/>
    <col min="3338" max="3338" width="9.7109375" bestFit="1" customWidth="1"/>
    <col min="3339" max="3339" width="13" bestFit="1" customWidth="1"/>
    <col min="3340" max="3340" width="10.5703125" bestFit="1" customWidth="1"/>
    <col min="3341" max="3341" width="8.7109375" bestFit="1" customWidth="1"/>
    <col min="3342" max="3342" width="9.42578125" bestFit="1" customWidth="1"/>
    <col min="3343" max="3343" width="8.7109375" bestFit="1" customWidth="1"/>
    <col min="3344" max="3344" width="10.28515625" bestFit="1" customWidth="1"/>
    <col min="3345" max="3345" width="11.42578125" bestFit="1" customWidth="1"/>
    <col min="3346" max="3346" width="18" bestFit="1" customWidth="1"/>
    <col min="3347" max="3347" width="20.140625" bestFit="1" customWidth="1"/>
    <col min="3348" max="3348" width="23.140625" bestFit="1" customWidth="1"/>
    <col min="3585" max="3585" width="4.85546875" bestFit="1" customWidth="1"/>
    <col min="3586" max="3586" width="9.28515625" bestFit="1" customWidth="1"/>
    <col min="3587" max="3587" width="8.5703125" bestFit="1" customWidth="1"/>
    <col min="3588" max="3588" width="11" bestFit="1" customWidth="1"/>
    <col min="3589" max="3589" width="13.5703125" bestFit="1" customWidth="1"/>
    <col min="3590" max="3590" width="6" bestFit="1" customWidth="1"/>
    <col min="3591" max="3591" width="10.28515625" bestFit="1" customWidth="1"/>
    <col min="3592" max="3592" width="7.28515625" bestFit="1" customWidth="1"/>
    <col min="3593" max="3593" width="5.5703125" bestFit="1" customWidth="1"/>
    <col min="3594" max="3594" width="9.7109375" bestFit="1" customWidth="1"/>
    <col min="3595" max="3595" width="13" bestFit="1" customWidth="1"/>
    <col min="3596" max="3596" width="10.5703125" bestFit="1" customWidth="1"/>
    <col min="3597" max="3597" width="8.7109375" bestFit="1" customWidth="1"/>
    <col min="3598" max="3598" width="9.42578125" bestFit="1" customWidth="1"/>
    <col min="3599" max="3599" width="8.7109375" bestFit="1" customWidth="1"/>
    <col min="3600" max="3600" width="10.28515625" bestFit="1" customWidth="1"/>
    <col min="3601" max="3601" width="11.42578125" bestFit="1" customWidth="1"/>
    <col min="3602" max="3602" width="18" bestFit="1" customWidth="1"/>
    <col min="3603" max="3603" width="20.140625" bestFit="1" customWidth="1"/>
    <col min="3604" max="3604" width="23.140625" bestFit="1" customWidth="1"/>
    <col min="3841" max="3841" width="4.85546875" bestFit="1" customWidth="1"/>
    <col min="3842" max="3842" width="9.28515625" bestFit="1" customWidth="1"/>
    <col min="3843" max="3843" width="8.5703125" bestFit="1" customWidth="1"/>
    <col min="3844" max="3844" width="11" bestFit="1" customWidth="1"/>
    <col min="3845" max="3845" width="13.5703125" bestFit="1" customWidth="1"/>
    <col min="3846" max="3846" width="6" bestFit="1" customWidth="1"/>
    <col min="3847" max="3847" width="10.28515625" bestFit="1" customWidth="1"/>
    <col min="3848" max="3848" width="7.28515625" bestFit="1" customWidth="1"/>
    <col min="3849" max="3849" width="5.5703125" bestFit="1" customWidth="1"/>
    <col min="3850" max="3850" width="9.7109375" bestFit="1" customWidth="1"/>
    <col min="3851" max="3851" width="13" bestFit="1" customWidth="1"/>
    <col min="3852" max="3852" width="10.5703125" bestFit="1" customWidth="1"/>
    <col min="3853" max="3853" width="8.7109375" bestFit="1" customWidth="1"/>
    <col min="3854" max="3854" width="9.42578125" bestFit="1" customWidth="1"/>
    <col min="3855" max="3855" width="8.7109375" bestFit="1" customWidth="1"/>
    <col min="3856" max="3856" width="10.28515625" bestFit="1" customWidth="1"/>
    <col min="3857" max="3857" width="11.42578125" bestFit="1" customWidth="1"/>
    <col min="3858" max="3858" width="18" bestFit="1" customWidth="1"/>
    <col min="3859" max="3859" width="20.140625" bestFit="1" customWidth="1"/>
    <col min="3860" max="3860" width="23.140625" bestFit="1" customWidth="1"/>
    <col min="4097" max="4097" width="4.85546875" bestFit="1" customWidth="1"/>
    <col min="4098" max="4098" width="9.28515625" bestFit="1" customWidth="1"/>
    <col min="4099" max="4099" width="8.5703125" bestFit="1" customWidth="1"/>
    <col min="4100" max="4100" width="11" bestFit="1" customWidth="1"/>
    <col min="4101" max="4101" width="13.5703125" bestFit="1" customWidth="1"/>
    <col min="4102" max="4102" width="6" bestFit="1" customWidth="1"/>
    <col min="4103" max="4103" width="10.28515625" bestFit="1" customWidth="1"/>
    <col min="4104" max="4104" width="7.28515625" bestFit="1" customWidth="1"/>
    <col min="4105" max="4105" width="5.5703125" bestFit="1" customWidth="1"/>
    <col min="4106" max="4106" width="9.7109375" bestFit="1" customWidth="1"/>
    <col min="4107" max="4107" width="13" bestFit="1" customWidth="1"/>
    <col min="4108" max="4108" width="10.5703125" bestFit="1" customWidth="1"/>
    <col min="4109" max="4109" width="8.7109375" bestFit="1" customWidth="1"/>
    <col min="4110" max="4110" width="9.42578125" bestFit="1" customWidth="1"/>
    <col min="4111" max="4111" width="8.7109375" bestFit="1" customWidth="1"/>
    <col min="4112" max="4112" width="10.28515625" bestFit="1" customWidth="1"/>
    <col min="4113" max="4113" width="11.42578125" bestFit="1" customWidth="1"/>
    <col min="4114" max="4114" width="18" bestFit="1" customWidth="1"/>
    <col min="4115" max="4115" width="20.140625" bestFit="1" customWidth="1"/>
    <col min="4116" max="4116" width="23.140625" bestFit="1" customWidth="1"/>
    <col min="4353" max="4353" width="4.85546875" bestFit="1" customWidth="1"/>
    <col min="4354" max="4354" width="9.28515625" bestFit="1" customWidth="1"/>
    <col min="4355" max="4355" width="8.5703125" bestFit="1" customWidth="1"/>
    <col min="4356" max="4356" width="11" bestFit="1" customWidth="1"/>
    <col min="4357" max="4357" width="13.5703125" bestFit="1" customWidth="1"/>
    <col min="4358" max="4358" width="6" bestFit="1" customWidth="1"/>
    <col min="4359" max="4359" width="10.28515625" bestFit="1" customWidth="1"/>
    <col min="4360" max="4360" width="7.28515625" bestFit="1" customWidth="1"/>
    <col min="4361" max="4361" width="5.5703125" bestFit="1" customWidth="1"/>
    <col min="4362" max="4362" width="9.7109375" bestFit="1" customWidth="1"/>
    <col min="4363" max="4363" width="13" bestFit="1" customWidth="1"/>
    <col min="4364" max="4364" width="10.5703125" bestFit="1" customWidth="1"/>
    <col min="4365" max="4365" width="8.7109375" bestFit="1" customWidth="1"/>
    <col min="4366" max="4366" width="9.42578125" bestFit="1" customWidth="1"/>
    <col min="4367" max="4367" width="8.7109375" bestFit="1" customWidth="1"/>
    <col min="4368" max="4368" width="10.28515625" bestFit="1" customWidth="1"/>
    <col min="4369" max="4369" width="11.42578125" bestFit="1" customWidth="1"/>
    <col min="4370" max="4370" width="18" bestFit="1" customWidth="1"/>
    <col min="4371" max="4371" width="20.140625" bestFit="1" customWidth="1"/>
    <col min="4372" max="4372" width="23.140625" bestFit="1" customWidth="1"/>
    <col min="4609" max="4609" width="4.85546875" bestFit="1" customWidth="1"/>
    <col min="4610" max="4610" width="9.28515625" bestFit="1" customWidth="1"/>
    <col min="4611" max="4611" width="8.5703125" bestFit="1" customWidth="1"/>
    <col min="4612" max="4612" width="11" bestFit="1" customWidth="1"/>
    <col min="4613" max="4613" width="13.5703125" bestFit="1" customWidth="1"/>
    <col min="4614" max="4614" width="6" bestFit="1" customWidth="1"/>
    <col min="4615" max="4615" width="10.28515625" bestFit="1" customWidth="1"/>
    <col min="4616" max="4616" width="7.28515625" bestFit="1" customWidth="1"/>
    <col min="4617" max="4617" width="5.5703125" bestFit="1" customWidth="1"/>
    <col min="4618" max="4618" width="9.7109375" bestFit="1" customWidth="1"/>
    <col min="4619" max="4619" width="13" bestFit="1" customWidth="1"/>
    <col min="4620" max="4620" width="10.5703125" bestFit="1" customWidth="1"/>
    <col min="4621" max="4621" width="8.7109375" bestFit="1" customWidth="1"/>
    <col min="4622" max="4622" width="9.42578125" bestFit="1" customWidth="1"/>
    <col min="4623" max="4623" width="8.7109375" bestFit="1" customWidth="1"/>
    <col min="4624" max="4624" width="10.28515625" bestFit="1" customWidth="1"/>
    <col min="4625" max="4625" width="11.42578125" bestFit="1" customWidth="1"/>
    <col min="4626" max="4626" width="18" bestFit="1" customWidth="1"/>
    <col min="4627" max="4627" width="20.140625" bestFit="1" customWidth="1"/>
    <col min="4628" max="4628" width="23.140625" bestFit="1" customWidth="1"/>
    <col min="4865" max="4865" width="4.85546875" bestFit="1" customWidth="1"/>
    <col min="4866" max="4866" width="9.28515625" bestFit="1" customWidth="1"/>
    <col min="4867" max="4867" width="8.5703125" bestFit="1" customWidth="1"/>
    <col min="4868" max="4868" width="11" bestFit="1" customWidth="1"/>
    <col min="4869" max="4869" width="13.5703125" bestFit="1" customWidth="1"/>
    <col min="4870" max="4870" width="6" bestFit="1" customWidth="1"/>
    <col min="4871" max="4871" width="10.28515625" bestFit="1" customWidth="1"/>
    <col min="4872" max="4872" width="7.28515625" bestFit="1" customWidth="1"/>
    <col min="4873" max="4873" width="5.5703125" bestFit="1" customWidth="1"/>
    <col min="4874" max="4874" width="9.7109375" bestFit="1" customWidth="1"/>
    <col min="4875" max="4875" width="13" bestFit="1" customWidth="1"/>
    <col min="4876" max="4876" width="10.5703125" bestFit="1" customWidth="1"/>
    <col min="4877" max="4877" width="8.7109375" bestFit="1" customWidth="1"/>
    <col min="4878" max="4878" width="9.42578125" bestFit="1" customWidth="1"/>
    <col min="4879" max="4879" width="8.7109375" bestFit="1" customWidth="1"/>
    <col min="4880" max="4880" width="10.28515625" bestFit="1" customWidth="1"/>
    <col min="4881" max="4881" width="11.42578125" bestFit="1" customWidth="1"/>
    <col min="4882" max="4882" width="18" bestFit="1" customWidth="1"/>
    <col min="4883" max="4883" width="20.140625" bestFit="1" customWidth="1"/>
    <col min="4884" max="4884" width="23.140625" bestFit="1" customWidth="1"/>
    <col min="5121" max="5121" width="4.85546875" bestFit="1" customWidth="1"/>
    <col min="5122" max="5122" width="9.28515625" bestFit="1" customWidth="1"/>
    <col min="5123" max="5123" width="8.5703125" bestFit="1" customWidth="1"/>
    <col min="5124" max="5124" width="11" bestFit="1" customWidth="1"/>
    <col min="5125" max="5125" width="13.5703125" bestFit="1" customWidth="1"/>
    <col min="5126" max="5126" width="6" bestFit="1" customWidth="1"/>
    <col min="5127" max="5127" width="10.28515625" bestFit="1" customWidth="1"/>
    <col min="5128" max="5128" width="7.28515625" bestFit="1" customWidth="1"/>
    <col min="5129" max="5129" width="5.5703125" bestFit="1" customWidth="1"/>
    <col min="5130" max="5130" width="9.7109375" bestFit="1" customWidth="1"/>
    <col min="5131" max="5131" width="13" bestFit="1" customWidth="1"/>
    <col min="5132" max="5132" width="10.5703125" bestFit="1" customWidth="1"/>
    <col min="5133" max="5133" width="8.7109375" bestFit="1" customWidth="1"/>
    <col min="5134" max="5134" width="9.42578125" bestFit="1" customWidth="1"/>
    <col min="5135" max="5135" width="8.7109375" bestFit="1" customWidth="1"/>
    <col min="5136" max="5136" width="10.28515625" bestFit="1" customWidth="1"/>
    <col min="5137" max="5137" width="11.42578125" bestFit="1" customWidth="1"/>
    <col min="5138" max="5138" width="18" bestFit="1" customWidth="1"/>
    <col min="5139" max="5139" width="20.140625" bestFit="1" customWidth="1"/>
    <col min="5140" max="5140" width="23.140625" bestFit="1" customWidth="1"/>
    <col min="5377" max="5377" width="4.85546875" bestFit="1" customWidth="1"/>
    <col min="5378" max="5378" width="9.28515625" bestFit="1" customWidth="1"/>
    <col min="5379" max="5379" width="8.5703125" bestFit="1" customWidth="1"/>
    <col min="5380" max="5380" width="11" bestFit="1" customWidth="1"/>
    <col min="5381" max="5381" width="13.5703125" bestFit="1" customWidth="1"/>
    <col min="5382" max="5382" width="6" bestFit="1" customWidth="1"/>
    <col min="5383" max="5383" width="10.28515625" bestFit="1" customWidth="1"/>
    <col min="5384" max="5384" width="7.28515625" bestFit="1" customWidth="1"/>
    <col min="5385" max="5385" width="5.5703125" bestFit="1" customWidth="1"/>
    <col min="5386" max="5386" width="9.7109375" bestFit="1" customWidth="1"/>
    <col min="5387" max="5387" width="13" bestFit="1" customWidth="1"/>
    <col min="5388" max="5388" width="10.5703125" bestFit="1" customWidth="1"/>
    <col min="5389" max="5389" width="8.7109375" bestFit="1" customWidth="1"/>
    <col min="5390" max="5390" width="9.42578125" bestFit="1" customWidth="1"/>
    <col min="5391" max="5391" width="8.7109375" bestFit="1" customWidth="1"/>
    <col min="5392" max="5392" width="10.28515625" bestFit="1" customWidth="1"/>
    <col min="5393" max="5393" width="11.42578125" bestFit="1" customWidth="1"/>
    <col min="5394" max="5394" width="18" bestFit="1" customWidth="1"/>
    <col min="5395" max="5395" width="20.140625" bestFit="1" customWidth="1"/>
    <col min="5396" max="5396" width="23.140625" bestFit="1" customWidth="1"/>
    <col min="5633" max="5633" width="4.85546875" bestFit="1" customWidth="1"/>
    <col min="5634" max="5634" width="9.28515625" bestFit="1" customWidth="1"/>
    <col min="5635" max="5635" width="8.5703125" bestFit="1" customWidth="1"/>
    <col min="5636" max="5636" width="11" bestFit="1" customWidth="1"/>
    <col min="5637" max="5637" width="13.5703125" bestFit="1" customWidth="1"/>
    <col min="5638" max="5638" width="6" bestFit="1" customWidth="1"/>
    <col min="5639" max="5639" width="10.28515625" bestFit="1" customWidth="1"/>
    <col min="5640" max="5640" width="7.28515625" bestFit="1" customWidth="1"/>
    <col min="5641" max="5641" width="5.5703125" bestFit="1" customWidth="1"/>
    <col min="5642" max="5642" width="9.7109375" bestFit="1" customWidth="1"/>
    <col min="5643" max="5643" width="13" bestFit="1" customWidth="1"/>
    <col min="5644" max="5644" width="10.5703125" bestFit="1" customWidth="1"/>
    <col min="5645" max="5645" width="8.7109375" bestFit="1" customWidth="1"/>
    <col min="5646" max="5646" width="9.42578125" bestFit="1" customWidth="1"/>
    <col min="5647" max="5647" width="8.7109375" bestFit="1" customWidth="1"/>
    <col min="5648" max="5648" width="10.28515625" bestFit="1" customWidth="1"/>
    <col min="5649" max="5649" width="11.42578125" bestFit="1" customWidth="1"/>
    <col min="5650" max="5650" width="18" bestFit="1" customWidth="1"/>
    <col min="5651" max="5651" width="20.140625" bestFit="1" customWidth="1"/>
    <col min="5652" max="5652" width="23.140625" bestFit="1" customWidth="1"/>
    <col min="5889" max="5889" width="4.85546875" bestFit="1" customWidth="1"/>
    <col min="5890" max="5890" width="9.28515625" bestFit="1" customWidth="1"/>
    <col min="5891" max="5891" width="8.5703125" bestFit="1" customWidth="1"/>
    <col min="5892" max="5892" width="11" bestFit="1" customWidth="1"/>
    <col min="5893" max="5893" width="13.5703125" bestFit="1" customWidth="1"/>
    <col min="5894" max="5894" width="6" bestFit="1" customWidth="1"/>
    <col min="5895" max="5895" width="10.28515625" bestFit="1" customWidth="1"/>
    <col min="5896" max="5896" width="7.28515625" bestFit="1" customWidth="1"/>
    <col min="5897" max="5897" width="5.5703125" bestFit="1" customWidth="1"/>
    <col min="5898" max="5898" width="9.7109375" bestFit="1" customWidth="1"/>
    <col min="5899" max="5899" width="13" bestFit="1" customWidth="1"/>
    <col min="5900" max="5900" width="10.5703125" bestFit="1" customWidth="1"/>
    <col min="5901" max="5901" width="8.7109375" bestFit="1" customWidth="1"/>
    <col min="5902" max="5902" width="9.42578125" bestFit="1" customWidth="1"/>
    <col min="5903" max="5903" width="8.7109375" bestFit="1" customWidth="1"/>
    <col min="5904" max="5904" width="10.28515625" bestFit="1" customWidth="1"/>
    <col min="5905" max="5905" width="11.42578125" bestFit="1" customWidth="1"/>
    <col min="5906" max="5906" width="18" bestFit="1" customWidth="1"/>
    <col min="5907" max="5907" width="20.140625" bestFit="1" customWidth="1"/>
    <col min="5908" max="5908" width="23.140625" bestFit="1" customWidth="1"/>
    <col min="6145" max="6145" width="4.85546875" bestFit="1" customWidth="1"/>
    <col min="6146" max="6146" width="9.28515625" bestFit="1" customWidth="1"/>
    <col min="6147" max="6147" width="8.5703125" bestFit="1" customWidth="1"/>
    <col min="6148" max="6148" width="11" bestFit="1" customWidth="1"/>
    <col min="6149" max="6149" width="13.5703125" bestFit="1" customWidth="1"/>
    <col min="6150" max="6150" width="6" bestFit="1" customWidth="1"/>
    <col min="6151" max="6151" width="10.28515625" bestFit="1" customWidth="1"/>
    <col min="6152" max="6152" width="7.28515625" bestFit="1" customWidth="1"/>
    <col min="6153" max="6153" width="5.5703125" bestFit="1" customWidth="1"/>
    <col min="6154" max="6154" width="9.7109375" bestFit="1" customWidth="1"/>
    <col min="6155" max="6155" width="13" bestFit="1" customWidth="1"/>
    <col min="6156" max="6156" width="10.5703125" bestFit="1" customWidth="1"/>
    <col min="6157" max="6157" width="8.7109375" bestFit="1" customWidth="1"/>
    <col min="6158" max="6158" width="9.42578125" bestFit="1" customWidth="1"/>
    <col min="6159" max="6159" width="8.7109375" bestFit="1" customWidth="1"/>
    <col min="6160" max="6160" width="10.28515625" bestFit="1" customWidth="1"/>
    <col min="6161" max="6161" width="11.42578125" bestFit="1" customWidth="1"/>
    <col min="6162" max="6162" width="18" bestFit="1" customWidth="1"/>
    <col min="6163" max="6163" width="20.140625" bestFit="1" customWidth="1"/>
    <col min="6164" max="6164" width="23.140625" bestFit="1" customWidth="1"/>
    <col min="6401" max="6401" width="4.85546875" bestFit="1" customWidth="1"/>
    <col min="6402" max="6402" width="9.28515625" bestFit="1" customWidth="1"/>
    <col min="6403" max="6403" width="8.5703125" bestFit="1" customWidth="1"/>
    <col min="6404" max="6404" width="11" bestFit="1" customWidth="1"/>
    <col min="6405" max="6405" width="13.5703125" bestFit="1" customWidth="1"/>
    <col min="6406" max="6406" width="6" bestFit="1" customWidth="1"/>
    <col min="6407" max="6407" width="10.28515625" bestFit="1" customWidth="1"/>
    <col min="6408" max="6408" width="7.28515625" bestFit="1" customWidth="1"/>
    <col min="6409" max="6409" width="5.5703125" bestFit="1" customWidth="1"/>
    <col min="6410" max="6410" width="9.7109375" bestFit="1" customWidth="1"/>
    <col min="6411" max="6411" width="13" bestFit="1" customWidth="1"/>
    <col min="6412" max="6412" width="10.5703125" bestFit="1" customWidth="1"/>
    <col min="6413" max="6413" width="8.7109375" bestFit="1" customWidth="1"/>
    <col min="6414" max="6414" width="9.42578125" bestFit="1" customWidth="1"/>
    <col min="6415" max="6415" width="8.7109375" bestFit="1" customWidth="1"/>
    <col min="6416" max="6416" width="10.28515625" bestFit="1" customWidth="1"/>
    <col min="6417" max="6417" width="11.42578125" bestFit="1" customWidth="1"/>
    <col min="6418" max="6418" width="18" bestFit="1" customWidth="1"/>
    <col min="6419" max="6419" width="20.140625" bestFit="1" customWidth="1"/>
    <col min="6420" max="6420" width="23.140625" bestFit="1" customWidth="1"/>
    <col min="6657" max="6657" width="4.85546875" bestFit="1" customWidth="1"/>
    <col min="6658" max="6658" width="9.28515625" bestFit="1" customWidth="1"/>
    <col min="6659" max="6659" width="8.5703125" bestFit="1" customWidth="1"/>
    <col min="6660" max="6660" width="11" bestFit="1" customWidth="1"/>
    <col min="6661" max="6661" width="13.5703125" bestFit="1" customWidth="1"/>
    <col min="6662" max="6662" width="6" bestFit="1" customWidth="1"/>
    <col min="6663" max="6663" width="10.28515625" bestFit="1" customWidth="1"/>
    <col min="6664" max="6664" width="7.28515625" bestFit="1" customWidth="1"/>
    <col min="6665" max="6665" width="5.5703125" bestFit="1" customWidth="1"/>
    <col min="6666" max="6666" width="9.7109375" bestFit="1" customWidth="1"/>
    <col min="6667" max="6667" width="13" bestFit="1" customWidth="1"/>
    <col min="6668" max="6668" width="10.5703125" bestFit="1" customWidth="1"/>
    <col min="6669" max="6669" width="8.7109375" bestFit="1" customWidth="1"/>
    <col min="6670" max="6670" width="9.42578125" bestFit="1" customWidth="1"/>
    <col min="6671" max="6671" width="8.7109375" bestFit="1" customWidth="1"/>
    <col min="6672" max="6672" width="10.28515625" bestFit="1" customWidth="1"/>
    <col min="6673" max="6673" width="11.42578125" bestFit="1" customWidth="1"/>
    <col min="6674" max="6674" width="18" bestFit="1" customWidth="1"/>
    <col min="6675" max="6675" width="20.140625" bestFit="1" customWidth="1"/>
    <col min="6676" max="6676" width="23.140625" bestFit="1" customWidth="1"/>
    <col min="6913" max="6913" width="4.85546875" bestFit="1" customWidth="1"/>
    <col min="6914" max="6914" width="9.28515625" bestFit="1" customWidth="1"/>
    <col min="6915" max="6915" width="8.5703125" bestFit="1" customWidth="1"/>
    <col min="6916" max="6916" width="11" bestFit="1" customWidth="1"/>
    <col min="6917" max="6917" width="13.5703125" bestFit="1" customWidth="1"/>
    <col min="6918" max="6918" width="6" bestFit="1" customWidth="1"/>
    <col min="6919" max="6919" width="10.28515625" bestFit="1" customWidth="1"/>
    <col min="6920" max="6920" width="7.28515625" bestFit="1" customWidth="1"/>
    <col min="6921" max="6921" width="5.5703125" bestFit="1" customWidth="1"/>
    <col min="6922" max="6922" width="9.7109375" bestFit="1" customWidth="1"/>
    <col min="6923" max="6923" width="13" bestFit="1" customWidth="1"/>
    <col min="6924" max="6924" width="10.5703125" bestFit="1" customWidth="1"/>
    <col min="6925" max="6925" width="8.7109375" bestFit="1" customWidth="1"/>
    <col min="6926" max="6926" width="9.42578125" bestFit="1" customWidth="1"/>
    <col min="6927" max="6927" width="8.7109375" bestFit="1" customWidth="1"/>
    <col min="6928" max="6928" width="10.28515625" bestFit="1" customWidth="1"/>
    <col min="6929" max="6929" width="11.42578125" bestFit="1" customWidth="1"/>
    <col min="6930" max="6930" width="18" bestFit="1" customWidth="1"/>
    <col min="6931" max="6931" width="20.140625" bestFit="1" customWidth="1"/>
    <col min="6932" max="6932" width="23.140625" bestFit="1" customWidth="1"/>
    <col min="7169" max="7169" width="4.85546875" bestFit="1" customWidth="1"/>
    <col min="7170" max="7170" width="9.28515625" bestFit="1" customWidth="1"/>
    <col min="7171" max="7171" width="8.5703125" bestFit="1" customWidth="1"/>
    <col min="7172" max="7172" width="11" bestFit="1" customWidth="1"/>
    <col min="7173" max="7173" width="13.5703125" bestFit="1" customWidth="1"/>
    <col min="7174" max="7174" width="6" bestFit="1" customWidth="1"/>
    <col min="7175" max="7175" width="10.28515625" bestFit="1" customWidth="1"/>
    <col min="7176" max="7176" width="7.28515625" bestFit="1" customWidth="1"/>
    <col min="7177" max="7177" width="5.5703125" bestFit="1" customWidth="1"/>
    <col min="7178" max="7178" width="9.7109375" bestFit="1" customWidth="1"/>
    <col min="7179" max="7179" width="13" bestFit="1" customWidth="1"/>
    <col min="7180" max="7180" width="10.5703125" bestFit="1" customWidth="1"/>
    <col min="7181" max="7181" width="8.7109375" bestFit="1" customWidth="1"/>
    <col min="7182" max="7182" width="9.42578125" bestFit="1" customWidth="1"/>
    <col min="7183" max="7183" width="8.7109375" bestFit="1" customWidth="1"/>
    <col min="7184" max="7184" width="10.28515625" bestFit="1" customWidth="1"/>
    <col min="7185" max="7185" width="11.42578125" bestFit="1" customWidth="1"/>
    <col min="7186" max="7186" width="18" bestFit="1" customWidth="1"/>
    <col min="7187" max="7187" width="20.140625" bestFit="1" customWidth="1"/>
    <col min="7188" max="7188" width="23.140625" bestFit="1" customWidth="1"/>
    <col min="7425" max="7425" width="4.85546875" bestFit="1" customWidth="1"/>
    <col min="7426" max="7426" width="9.28515625" bestFit="1" customWidth="1"/>
    <col min="7427" max="7427" width="8.5703125" bestFit="1" customWidth="1"/>
    <col min="7428" max="7428" width="11" bestFit="1" customWidth="1"/>
    <col min="7429" max="7429" width="13.5703125" bestFit="1" customWidth="1"/>
    <col min="7430" max="7430" width="6" bestFit="1" customWidth="1"/>
    <col min="7431" max="7431" width="10.28515625" bestFit="1" customWidth="1"/>
    <col min="7432" max="7432" width="7.28515625" bestFit="1" customWidth="1"/>
    <col min="7433" max="7433" width="5.5703125" bestFit="1" customWidth="1"/>
    <col min="7434" max="7434" width="9.7109375" bestFit="1" customWidth="1"/>
    <col min="7435" max="7435" width="13" bestFit="1" customWidth="1"/>
    <col min="7436" max="7436" width="10.5703125" bestFit="1" customWidth="1"/>
    <col min="7437" max="7437" width="8.7109375" bestFit="1" customWidth="1"/>
    <col min="7438" max="7438" width="9.42578125" bestFit="1" customWidth="1"/>
    <col min="7439" max="7439" width="8.7109375" bestFit="1" customWidth="1"/>
    <col min="7440" max="7440" width="10.28515625" bestFit="1" customWidth="1"/>
    <col min="7441" max="7441" width="11.42578125" bestFit="1" customWidth="1"/>
    <col min="7442" max="7442" width="18" bestFit="1" customWidth="1"/>
    <col min="7443" max="7443" width="20.140625" bestFit="1" customWidth="1"/>
    <col min="7444" max="7444" width="23.140625" bestFit="1" customWidth="1"/>
    <col min="7681" max="7681" width="4.85546875" bestFit="1" customWidth="1"/>
    <col min="7682" max="7682" width="9.28515625" bestFit="1" customWidth="1"/>
    <col min="7683" max="7683" width="8.5703125" bestFit="1" customWidth="1"/>
    <col min="7684" max="7684" width="11" bestFit="1" customWidth="1"/>
    <col min="7685" max="7685" width="13.5703125" bestFit="1" customWidth="1"/>
    <col min="7686" max="7686" width="6" bestFit="1" customWidth="1"/>
    <col min="7687" max="7687" width="10.28515625" bestFit="1" customWidth="1"/>
    <col min="7688" max="7688" width="7.28515625" bestFit="1" customWidth="1"/>
    <col min="7689" max="7689" width="5.5703125" bestFit="1" customWidth="1"/>
    <col min="7690" max="7690" width="9.7109375" bestFit="1" customWidth="1"/>
    <col min="7691" max="7691" width="13" bestFit="1" customWidth="1"/>
    <col min="7692" max="7692" width="10.5703125" bestFit="1" customWidth="1"/>
    <col min="7693" max="7693" width="8.7109375" bestFit="1" customWidth="1"/>
    <col min="7694" max="7694" width="9.42578125" bestFit="1" customWidth="1"/>
    <col min="7695" max="7695" width="8.7109375" bestFit="1" customWidth="1"/>
    <col min="7696" max="7696" width="10.28515625" bestFit="1" customWidth="1"/>
    <col min="7697" max="7697" width="11.42578125" bestFit="1" customWidth="1"/>
    <col min="7698" max="7698" width="18" bestFit="1" customWidth="1"/>
    <col min="7699" max="7699" width="20.140625" bestFit="1" customWidth="1"/>
    <col min="7700" max="7700" width="23.140625" bestFit="1" customWidth="1"/>
    <col min="7937" max="7937" width="4.85546875" bestFit="1" customWidth="1"/>
    <col min="7938" max="7938" width="9.28515625" bestFit="1" customWidth="1"/>
    <col min="7939" max="7939" width="8.5703125" bestFit="1" customWidth="1"/>
    <col min="7940" max="7940" width="11" bestFit="1" customWidth="1"/>
    <col min="7941" max="7941" width="13.5703125" bestFit="1" customWidth="1"/>
    <col min="7942" max="7942" width="6" bestFit="1" customWidth="1"/>
    <col min="7943" max="7943" width="10.28515625" bestFit="1" customWidth="1"/>
    <col min="7944" max="7944" width="7.28515625" bestFit="1" customWidth="1"/>
    <col min="7945" max="7945" width="5.5703125" bestFit="1" customWidth="1"/>
    <col min="7946" max="7946" width="9.7109375" bestFit="1" customWidth="1"/>
    <col min="7947" max="7947" width="13" bestFit="1" customWidth="1"/>
    <col min="7948" max="7948" width="10.5703125" bestFit="1" customWidth="1"/>
    <col min="7949" max="7949" width="8.7109375" bestFit="1" customWidth="1"/>
    <col min="7950" max="7950" width="9.42578125" bestFit="1" customWidth="1"/>
    <col min="7951" max="7951" width="8.7109375" bestFit="1" customWidth="1"/>
    <col min="7952" max="7952" width="10.28515625" bestFit="1" customWidth="1"/>
    <col min="7953" max="7953" width="11.42578125" bestFit="1" customWidth="1"/>
    <col min="7954" max="7954" width="18" bestFit="1" customWidth="1"/>
    <col min="7955" max="7955" width="20.140625" bestFit="1" customWidth="1"/>
    <col min="7956" max="7956" width="23.140625" bestFit="1" customWidth="1"/>
    <col min="8193" max="8193" width="4.85546875" bestFit="1" customWidth="1"/>
    <col min="8194" max="8194" width="9.28515625" bestFit="1" customWidth="1"/>
    <col min="8195" max="8195" width="8.5703125" bestFit="1" customWidth="1"/>
    <col min="8196" max="8196" width="11" bestFit="1" customWidth="1"/>
    <col min="8197" max="8197" width="13.5703125" bestFit="1" customWidth="1"/>
    <col min="8198" max="8198" width="6" bestFit="1" customWidth="1"/>
    <col min="8199" max="8199" width="10.28515625" bestFit="1" customWidth="1"/>
    <col min="8200" max="8200" width="7.28515625" bestFit="1" customWidth="1"/>
    <col min="8201" max="8201" width="5.5703125" bestFit="1" customWidth="1"/>
    <col min="8202" max="8202" width="9.7109375" bestFit="1" customWidth="1"/>
    <col min="8203" max="8203" width="13" bestFit="1" customWidth="1"/>
    <col min="8204" max="8204" width="10.5703125" bestFit="1" customWidth="1"/>
    <col min="8205" max="8205" width="8.7109375" bestFit="1" customWidth="1"/>
    <col min="8206" max="8206" width="9.42578125" bestFit="1" customWidth="1"/>
    <col min="8207" max="8207" width="8.7109375" bestFit="1" customWidth="1"/>
    <col min="8208" max="8208" width="10.28515625" bestFit="1" customWidth="1"/>
    <col min="8209" max="8209" width="11.42578125" bestFit="1" customWidth="1"/>
    <col min="8210" max="8210" width="18" bestFit="1" customWidth="1"/>
    <col min="8211" max="8211" width="20.140625" bestFit="1" customWidth="1"/>
    <col min="8212" max="8212" width="23.140625" bestFit="1" customWidth="1"/>
    <col min="8449" max="8449" width="4.85546875" bestFit="1" customWidth="1"/>
    <col min="8450" max="8450" width="9.28515625" bestFit="1" customWidth="1"/>
    <col min="8451" max="8451" width="8.5703125" bestFit="1" customWidth="1"/>
    <col min="8452" max="8452" width="11" bestFit="1" customWidth="1"/>
    <col min="8453" max="8453" width="13.5703125" bestFit="1" customWidth="1"/>
    <col min="8454" max="8454" width="6" bestFit="1" customWidth="1"/>
    <col min="8455" max="8455" width="10.28515625" bestFit="1" customWidth="1"/>
    <col min="8456" max="8456" width="7.28515625" bestFit="1" customWidth="1"/>
    <col min="8457" max="8457" width="5.5703125" bestFit="1" customWidth="1"/>
    <col min="8458" max="8458" width="9.7109375" bestFit="1" customWidth="1"/>
    <col min="8459" max="8459" width="13" bestFit="1" customWidth="1"/>
    <col min="8460" max="8460" width="10.5703125" bestFit="1" customWidth="1"/>
    <col min="8461" max="8461" width="8.7109375" bestFit="1" customWidth="1"/>
    <col min="8462" max="8462" width="9.42578125" bestFit="1" customWidth="1"/>
    <col min="8463" max="8463" width="8.7109375" bestFit="1" customWidth="1"/>
    <col min="8464" max="8464" width="10.28515625" bestFit="1" customWidth="1"/>
    <col min="8465" max="8465" width="11.42578125" bestFit="1" customWidth="1"/>
    <col min="8466" max="8466" width="18" bestFit="1" customWidth="1"/>
    <col min="8467" max="8467" width="20.140625" bestFit="1" customWidth="1"/>
    <col min="8468" max="8468" width="23.140625" bestFit="1" customWidth="1"/>
    <col min="8705" max="8705" width="4.85546875" bestFit="1" customWidth="1"/>
    <col min="8706" max="8706" width="9.28515625" bestFit="1" customWidth="1"/>
    <col min="8707" max="8707" width="8.5703125" bestFit="1" customWidth="1"/>
    <col min="8708" max="8708" width="11" bestFit="1" customWidth="1"/>
    <col min="8709" max="8709" width="13.5703125" bestFit="1" customWidth="1"/>
    <col min="8710" max="8710" width="6" bestFit="1" customWidth="1"/>
    <col min="8711" max="8711" width="10.28515625" bestFit="1" customWidth="1"/>
    <col min="8712" max="8712" width="7.28515625" bestFit="1" customWidth="1"/>
    <col min="8713" max="8713" width="5.5703125" bestFit="1" customWidth="1"/>
    <col min="8714" max="8714" width="9.7109375" bestFit="1" customWidth="1"/>
    <col min="8715" max="8715" width="13" bestFit="1" customWidth="1"/>
    <col min="8716" max="8716" width="10.5703125" bestFit="1" customWidth="1"/>
    <col min="8717" max="8717" width="8.7109375" bestFit="1" customWidth="1"/>
    <col min="8718" max="8718" width="9.42578125" bestFit="1" customWidth="1"/>
    <col min="8719" max="8719" width="8.7109375" bestFit="1" customWidth="1"/>
    <col min="8720" max="8720" width="10.28515625" bestFit="1" customWidth="1"/>
    <col min="8721" max="8721" width="11.42578125" bestFit="1" customWidth="1"/>
    <col min="8722" max="8722" width="18" bestFit="1" customWidth="1"/>
    <col min="8723" max="8723" width="20.140625" bestFit="1" customWidth="1"/>
    <col min="8724" max="8724" width="23.140625" bestFit="1" customWidth="1"/>
    <col min="8961" max="8961" width="4.85546875" bestFit="1" customWidth="1"/>
    <col min="8962" max="8962" width="9.28515625" bestFit="1" customWidth="1"/>
    <col min="8963" max="8963" width="8.5703125" bestFit="1" customWidth="1"/>
    <col min="8964" max="8964" width="11" bestFit="1" customWidth="1"/>
    <col min="8965" max="8965" width="13.5703125" bestFit="1" customWidth="1"/>
    <col min="8966" max="8966" width="6" bestFit="1" customWidth="1"/>
    <col min="8967" max="8967" width="10.28515625" bestFit="1" customWidth="1"/>
    <col min="8968" max="8968" width="7.28515625" bestFit="1" customWidth="1"/>
    <col min="8969" max="8969" width="5.5703125" bestFit="1" customWidth="1"/>
    <col min="8970" max="8970" width="9.7109375" bestFit="1" customWidth="1"/>
    <col min="8971" max="8971" width="13" bestFit="1" customWidth="1"/>
    <col min="8972" max="8972" width="10.5703125" bestFit="1" customWidth="1"/>
    <col min="8973" max="8973" width="8.7109375" bestFit="1" customWidth="1"/>
    <col min="8974" max="8974" width="9.42578125" bestFit="1" customWidth="1"/>
    <col min="8975" max="8975" width="8.7109375" bestFit="1" customWidth="1"/>
    <col min="8976" max="8976" width="10.28515625" bestFit="1" customWidth="1"/>
    <col min="8977" max="8977" width="11.42578125" bestFit="1" customWidth="1"/>
    <col min="8978" max="8978" width="18" bestFit="1" customWidth="1"/>
    <col min="8979" max="8979" width="20.140625" bestFit="1" customWidth="1"/>
    <col min="8980" max="8980" width="23.140625" bestFit="1" customWidth="1"/>
    <col min="9217" max="9217" width="4.85546875" bestFit="1" customWidth="1"/>
    <col min="9218" max="9218" width="9.28515625" bestFit="1" customWidth="1"/>
    <col min="9219" max="9219" width="8.5703125" bestFit="1" customWidth="1"/>
    <col min="9220" max="9220" width="11" bestFit="1" customWidth="1"/>
    <col min="9221" max="9221" width="13.5703125" bestFit="1" customWidth="1"/>
    <col min="9222" max="9222" width="6" bestFit="1" customWidth="1"/>
    <col min="9223" max="9223" width="10.28515625" bestFit="1" customWidth="1"/>
    <col min="9224" max="9224" width="7.28515625" bestFit="1" customWidth="1"/>
    <col min="9225" max="9225" width="5.5703125" bestFit="1" customWidth="1"/>
    <col min="9226" max="9226" width="9.7109375" bestFit="1" customWidth="1"/>
    <col min="9227" max="9227" width="13" bestFit="1" customWidth="1"/>
    <col min="9228" max="9228" width="10.5703125" bestFit="1" customWidth="1"/>
    <col min="9229" max="9229" width="8.7109375" bestFit="1" customWidth="1"/>
    <col min="9230" max="9230" width="9.42578125" bestFit="1" customWidth="1"/>
    <col min="9231" max="9231" width="8.7109375" bestFit="1" customWidth="1"/>
    <col min="9232" max="9232" width="10.28515625" bestFit="1" customWidth="1"/>
    <col min="9233" max="9233" width="11.42578125" bestFit="1" customWidth="1"/>
    <col min="9234" max="9234" width="18" bestFit="1" customWidth="1"/>
    <col min="9235" max="9235" width="20.140625" bestFit="1" customWidth="1"/>
    <col min="9236" max="9236" width="23.140625" bestFit="1" customWidth="1"/>
    <col min="9473" max="9473" width="4.85546875" bestFit="1" customWidth="1"/>
    <col min="9474" max="9474" width="9.28515625" bestFit="1" customWidth="1"/>
    <col min="9475" max="9475" width="8.5703125" bestFit="1" customWidth="1"/>
    <col min="9476" max="9476" width="11" bestFit="1" customWidth="1"/>
    <col min="9477" max="9477" width="13.5703125" bestFit="1" customWidth="1"/>
    <col min="9478" max="9478" width="6" bestFit="1" customWidth="1"/>
    <col min="9479" max="9479" width="10.28515625" bestFit="1" customWidth="1"/>
    <col min="9480" max="9480" width="7.28515625" bestFit="1" customWidth="1"/>
    <col min="9481" max="9481" width="5.5703125" bestFit="1" customWidth="1"/>
    <col min="9482" max="9482" width="9.7109375" bestFit="1" customWidth="1"/>
    <col min="9483" max="9483" width="13" bestFit="1" customWidth="1"/>
    <col min="9484" max="9484" width="10.5703125" bestFit="1" customWidth="1"/>
    <col min="9485" max="9485" width="8.7109375" bestFit="1" customWidth="1"/>
    <col min="9486" max="9486" width="9.42578125" bestFit="1" customWidth="1"/>
    <col min="9487" max="9487" width="8.7109375" bestFit="1" customWidth="1"/>
    <col min="9488" max="9488" width="10.28515625" bestFit="1" customWidth="1"/>
    <col min="9489" max="9489" width="11.42578125" bestFit="1" customWidth="1"/>
    <col min="9490" max="9490" width="18" bestFit="1" customWidth="1"/>
    <col min="9491" max="9491" width="20.140625" bestFit="1" customWidth="1"/>
    <col min="9492" max="9492" width="23.140625" bestFit="1" customWidth="1"/>
    <col min="9729" max="9729" width="4.85546875" bestFit="1" customWidth="1"/>
    <col min="9730" max="9730" width="9.28515625" bestFit="1" customWidth="1"/>
    <col min="9731" max="9731" width="8.5703125" bestFit="1" customWidth="1"/>
    <col min="9732" max="9732" width="11" bestFit="1" customWidth="1"/>
    <col min="9733" max="9733" width="13.5703125" bestFit="1" customWidth="1"/>
    <col min="9734" max="9734" width="6" bestFit="1" customWidth="1"/>
    <col min="9735" max="9735" width="10.28515625" bestFit="1" customWidth="1"/>
    <col min="9736" max="9736" width="7.28515625" bestFit="1" customWidth="1"/>
    <col min="9737" max="9737" width="5.5703125" bestFit="1" customWidth="1"/>
    <col min="9738" max="9738" width="9.7109375" bestFit="1" customWidth="1"/>
    <col min="9739" max="9739" width="13" bestFit="1" customWidth="1"/>
    <col min="9740" max="9740" width="10.5703125" bestFit="1" customWidth="1"/>
    <col min="9741" max="9741" width="8.7109375" bestFit="1" customWidth="1"/>
    <col min="9742" max="9742" width="9.42578125" bestFit="1" customWidth="1"/>
    <col min="9743" max="9743" width="8.7109375" bestFit="1" customWidth="1"/>
    <col min="9744" max="9744" width="10.28515625" bestFit="1" customWidth="1"/>
    <col min="9745" max="9745" width="11.42578125" bestFit="1" customWidth="1"/>
    <col min="9746" max="9746" width="18" bestFit="1" customWidth="1"/>
    <col min="9747" max="9747" width="20.140625" bestFit="1" customWidth="1"/>
    <col min="9748" max="9748" width="23.140625" bestFit="1" customWidth="1"/>
    <col min="9985" max="9985" width="4.85546875" bestFit="1" customWidth="1"/>
    <col min="9986" max="9986" width="9.28515625" bestFit="1" customWidth="1"/>
    <col min="9987" max="9987" width="8.5703125" bestFit="1" customWidth="1"/>
    <col min="9988" max="9988" width="11" bestFit="1" customWidth="1"/>
    <col min="9989" max="9989" width="13.5703125" bestFit="1" customWidth="1"/>
    <col min="9990" max="9990" width="6" bestFit="1" customWidth="1"/>
    <col min="9991" max="9991" width="10.28515625" bestFit="1" customWidth="1"/>
    <col min="9992" max="9992" width="7.28515625" bestFit="1" customWidth="1"/>
    <col min="9993" max="9993" width="5.5703125" bestFit="1" customWidth="1"/>
    <col min="9994" max="9994" width="9.7109375" bestFit="1" customWidth="1"/>
    <col min="9995" max="9995" width="13" bestFit="1" customWidth="1"/>
    <col min="9996" max="9996" width="10.5703125" bestFit="1" customWidth="1"/>
    <col min="9997" max="9997" width="8.7109375" bestFit="1" customWidth="1"/>
    <col min="9998" max="9998" width="9.42578125" bestFit="1" customWidth="1"/>
    <col min="9999" max="9999" width="8.7109375" bestFit="1" customWidth="1"/>
    <col min="10000" max="10000" width="10.28515625" bestFit="1" customWidth="1"/>
    <col min="10001" max="10001" width="11.42578125" bestFit="1" customWidth="1"/>
    <col min="10002" max="10002" width="18" bestFit="1" customWidth="1"/>
    <col min="10003" max="10003" width="20.140625" bestFit="1" customWidth="1"/>
    <col min="10004" max="10004" width="23.140625" bestFit="1" customWidth="1"/>
    <col min="10241" max="10241" width="4.85546875" bestFit="1" customWidth="1"/>
    <col min="10242" max="10242" width="9.28515625" bestFit="1" customWidth="1"/>
    <col min="10243" max="10243" width="8.5703125" bestFit="1" customWidth="1"/>
    <col min="10244" max="10244" width="11" bestFit="1" customWidth="1"/>
    <col min="10245" max="10245" width="13.5703125" bestFit="1" customWidth="1"/>
    <col min="10246" max="10246" width="6" bestFit="1" customWidth="1"/>
    <col min="10247" max="10247" width="10.28515625" bestFit="1" customWidth="1"/>
    <col min="10248" max="10248" width="7.28515625" bestFit="1" customWidth="1"/>
    <col min="10249" max="10249" width="5.5703125" bestFit="1" customWidth="1"/>
    <col min="10250" max="10250" width="9.7109375" bestFit="1" customWidth="1"/>
    <col min="10251" max="10251" width="13" bestFit="1" customWidth="1"/>
    <col min="10252" max="10252" width="10.5703125" bestFit="1" customWidth="1"/>
    <col min="10253" max="10253" width="8.7109375" bestFit="1" customWidth="1"/>
    <col min="10254" max="10254" width="9.42578125" bestFit="1" customWidth="1"/>
    <col min="10255" max="10255" width="8.7109375" bestFit="1" customWidth="1"/>
    <col min="10256" max="10256" width="10.28515625" bestFit="1" customWidth="1"/>
    <col min="10257" max="10257" width="11.42578125" bestFit="1" customWidth="1"/>
    <col min="10258" max="10258" width="18" bestFit="1" customWidth="1"/>
    <col min="10259" max="10259" width="20.140625" bestFit="1" customWidth="1"/>
    <col min="10260" max="10260" width="23.140625" bestFit="1" customWidth="1"/>
    <col min="10497" max="10497" width="4.85546875" bestFit="1" customWidth="1"/>
    <col min="10498" max="10498" width="9.28515625" bestFit="1" customWidth="1"/>
    <col min="10499" max="10499" width="8.5703125" bestFit="1" customWidth="1"/>
    <col min="10500" max="10500" width="11" bestFit="1" customWidth="1"/>
    <col min="10501" max="10501" width="13.5703125" bestFit="1" customWidth="1"/>
    <col min="10502" max="10502" width="6" bestFit="1" customWidth="1"/>
    <col min="10503" max="10503" width="10.28515625" bestFit="1" customWidth="1"/>
    <col min="10504" max="10504" width="7.28515625" bestFit="1" customWidth="1"/>
    <col min="10505" max="10505" width="5.5703125" bestFit="1" customWidth="1"/>
    <col min="10506" max="10506" width="9.7109375" bestFit="1" customWidth="1"/>
    <col min="10507" max="10507" width="13" bestFit="1" customWidth="1"/>
    <col min="10508" max="10508" width="10.5703125" bestFit="1" customWidth="1"/>
    <col min="10509" max="10509" width="8.7109375" bestFit="1" customWidth="1"/>
    <col min="10510" max="10510" width="9.42578125" bestFit="1" customWidth="1"/>
    <col min="10511" max="10511" width="8.7109375" bestFit="1" customWidth="1"/>
    <col min="10512" max="10512" width="10.28515625" bestFit="1" customWidth="1"/>
    <col min="10513" max="10513" width="11.42578125" bestFit="1" customWidth="1"/>
    <col min="10514" max="10514" width="18" bestFit="1" customWidth="1"/>
    <col min="10515" max="10515" width="20.140625" bestFit="1" customWidth="1"/>
    <col min="10516" max="10516" width="23.140625" bestFit="1" customWidth="1"/>
    <col min="10753" max="10753" width="4.85546875" bestFit="1" customWidth="1"/>
    <col min="10754" max="10754" width="9.28515625" bestFit="1" customWidth="1"/>
    <col min="10755" max="10755" width="8.5703125" bestFit="1" customWidth="1"/>
    <col min="10756" max="10756" width="11" bestFit="1" customWidth="1"/>
    <col min="10757" max="10757" width="13.5703125" bestFit="1" customWidth="1"/>
    <col min="10758" max="10758" width="6" bestFit="1" customWidth="1"/>
    <col min="10759" max="10759" width="10.28515625" bestFit="1" customWidth="1"/>
    <col min="10760" max="10760" width="7.28515625" bestFit="1" customWidth="1"/>
    <col min="10761" max="10761" width="5.5703125" bestFit="1" customWidth="1"/>
    <col min="10762" max="10762" width="9.7109375" bestFit="1" customWidth="1"/>
    <col min="10763" max="10763" width="13" bestFit="1" customWidth="1"/>
    <col min="10764" max="10764" width="10.5703125" bestFit="1" customWidth="1"/>
    <col min="10765" max="10765" width="8.7109375" bestFit="1" customWidth="1"/>
    <col min="10766" max="10766" width="9.42578125" bestFit="1" customWidth="1"/>
    <col min="10767" max="10767" width="8.7109375" bestFit="1" customWidth="1"/>
    <col min="10768" max="10768" width="10.28515625" bestFit="1" customWidth="1"/>
    <col min="10769" max="10769" width="11.42578125" bestFit="1" customWidth="1"/>
    <col min="10770" max="10770" width="18" bestFit="1" customWidth="1"/>
    <col min="10771" max="10771" width="20.140625" bestFit="1" customWidth="1"/>
    <col min="10772" max="10772" width="23.140625" bestFit="1" customWidth="1"/>
    <col min="11009" max="11009" width="4.85546875" bestFit="1" customWidth="1"/>
    <col min="11010" max="11010" width="9.28515625" bestFit="1" customWidth="1"/>
    <col min="11011" max="11011" width="8.5703125" bestFit="1" customWidth="1"/>
    <col min="11012" max="11012" width="11" bestFit="1" customWidth="1"/>
    <col min="11013" max="11013" width="13.5703125" bestFit="1" customWidth="1"/>
    <col min="11014" max="11014" width="6" bestFit="1" customWidth="1"/>
    <col min="11015" max="11015" width="10.28515625" bestFit="1" customWidth="1"/>
    <col min="11016" max="11016" width="7.28515625" bestFit="1" customWidth="1"/>
    <col min="11017" max="11017" width="5.5703125" bestFit="1" customWidth="1"/>
    <col min="11018" max="11018" width="9.7109375" bestFit="1" customWidth="1"/>
    <col min="11019" max="11019" width="13" bestFit="1" customWidth="1"/>
    <col min="11020" max="11020" width="10.5703125" bestFit="1" customWidth="1"/>
    <col min="11021" max="11021" width="8.7109375" bestFit="1" customWidth="1"/>
    <col min="11022" max="11022" width="9.42578125" bestFit="1" customWidth="1"/>
    <col min="11023" max="11023" width="8.7109375" bestFit="1" customWidth="1"/>
    <col min="11024" max="11024" width="10.28515625" bestFit="1" customWidth="1"/>
    <col min="11025" max="11025" width="11.42578125" bestFit="1" customWidth="1"/>
    <col min="11026" max="11026" width="18" bestFit="1" customWidth="1"/>
    <col min="11027" max="11027" width="20.140625" bestFit="1" customWidth="1"/>
    <col min="11028" max="11028" width="23.140625" bestFit="1" customWidth="1"/>
    <col min="11265" max="11265" width="4.85546875" bestFit="1" customWidth="1"/>
    <col min="11266" max="11266" width="9.28515625" bestFit="1" customWidth="1"/>
    <col min="11267" max="11267" width="8.5703125" bestFit="1" customWidth="1"/>
    <col min="11268" max="11268" width="11" bestFit="1" customWidth="1"/>
    <col min="11269" max="11269" width="13.5703125" bestFit="1" customWidth="1"/>
    <col min="11270" max="11270" width="6" bestFit="1" customWidth="1"/>
    <col min="11271" max="11271" width="10.28515625" bestFit="1" customWidth="1"/>
    <col min="11272" max="11272" width="7.28515625" bestFit="1" customWidth="1"/>
    <col min="11273" max="11273" width="5.5703125" bestFit="1" customWidth="1"/>
    <col min="11274" max="11274" width="9.7109375" bestFit="1" customWidth="1"/>
    <col min="11275" max="11275" width="13" bestFit="1" customWidth="1"/>
    <col min="11276" max="11276" width="10.5703125" bestFit="1" customWidth="1"/>
    <col min="11277" max="11277" width="8.7109375" bestFit="1" customWidth="1"/>
    <col min="11278" max="11278" width="9.42578125" bestFit="1" customWidth="1"/>
    <col min="11279" max="11279" width="8.7109375" bestFit="1" customWidth="1"/>
    <col min="11280" max="11280" width="10.28515625" bestFit="1" customWidth="1"/>
    <col min="11281" max="11281" width="11.42578125" bestFit="1" customWidth="1"/>
    <col min="11282" max="11282" width="18" bestFit="1" customWidth="1"/>
    <col min="11283" max="11283" width="20.140625" bestFit="1" customWidth="1"/>
    <col min="11284" max="11284" width="23.140625" bestFit="1" customWidth="1"/>
    <col min="11521" max="11521" width="4.85546875" bestFit="1" customWidth="1"/>
    <col min="11522" max="11522" width="9.28515625" bestFit="1" customWidth="1"/>
    <col min="11523" max="11523" width="8.5703125" bestFit="1" customWidth="1"/>
    <col min="11524" max="11524" width="11" bestFit="1" customWidth="1"/>
    <col min="11525" max="11525" width="13.5703125" bestFit="1" customWidth="1"/>
    <col min="11526" max="11526" width="6" bestFit="1" customWidth="1"/>
    <col min="11527" max="11527" width="10.28515625" bestFit="1" customWidth="1"/>
    <col min="11528" max="11528" width="7.28515625" bestFit="1" customWidth="1"/>
    <col min="11529" max="11529" width="5.5703125" bestFit="1" customWidth="1"/>
    <col min="11530" max="11530" width="9.7109375" bestFit="1" customWidth="1"/>
    <col min="11531" max="11531" width="13" bestFit="1" customWidth="1"/>
    <col min="11532" max="11532" width="10.5703125" bestFit="1" customWidth="1"/>
    <col min="11533" max="11533" width="8.7109375" bestFit="1" customWidth="1"/>
    <col min="11534" max="11534" width="9.42578125" bestFit="1" customWidth="1"/>
    <col min="11535" max="11535" width="8.7109375" bestFit="1" customWidth="1"/>
    <col min="11536" max="11536" width="10.28515625" bestFit="1" customWidth="1"/>
    <col min="11537" max="11537" width="11.42578125" bestFit="1" customWidth="1"/>
    <col min="11538" max="11538" width="18" bestFit="1" customWidth="1"/>
    <col min="11539" max="11539" width="20.140625" bestFit="1" customWidth="1"/>
    <col min="11540" max="11540" width="23.140625" bestFit="1" customWidth="1"/>
    <col min="11777" max="11777" width="4.85546875" bestFit="1" customWidth="1"/>
    <col min="11778" max="11778" width="9.28515625" bestFit="1" customWidth="1"/>
    <col min="11779" max="11779" width="8.5703125" bestFit="1" customWidth="1"/>
    <col min="11780" max="11780" width="11" bestFit="1" customWidth="1"/>
    <col min="11781" max="11781" width="13.5703125" bestFit="1" customWidth="1"/>
    <col min="11782" max="11782" width="6" bestFit="1" customWidth="1"/>
    <col min="11783" max="11783" width="10.28515625" bestFit="1" customWidth="1"/>
    <col min="11784" max="11784" width="7.28515625" bestFit="1" customWidth="1"/>
    <col min="11785" max="11785" width="5.5703125" bestFit="1" customWidth="1"/>
    <col min="11786" max="11786" width="9.7109375" bestFit="1" customWidth="1"/>
    <col min="11787" max="11787" width="13" bestFit="1" customWidth="1"/>
    <col min="11788" max="11788" width="10.5703125" bestFit="1" customWidth="1"/>
    <col min="11789" max="11789" width="8.7109375" bestFit="1" customWidth="1"/>
    <col min="11790" max="11790" width="9.42578125" bestFit="1" customWidth="1"/>
    <col min="11791" max="11791" width="8.7109375" bestFit="1" customWidth="1"/>
    <col min="11792" max="11792" width="10.28515625" bestFit="1" customWidth="1"/>
    <col min="11793" max="11793" width="11.42578125" bestFit="1" customWidth="1"/>
    <col min="11794" max="11794" width="18" bestFit="1" customWidth="1"/>
    <col min="11795" max="11795" width="20.140625" bestFit="1" customWidth="1"/>
    <col min="11796" max="11796" width="23.140625" bestFit="1" customWidth="1"/>
    <col min="12033" max="12033" width="4.85546875" bestFit="1" customWidth="1"/>
    <col min="12034" max="12034" width="9.28515625" bestFit="1" customWidth="1"/>
    <col min="12035" max="12035" width="8.5703125" bestFit="1" customWidth="1"/>
    <col min="12036" max="12036" width="11" bestFit="1" customWidth="1"/>
    <col min="12037" max="12037" width="13.5703125" bestFit="1" customWidth="1"/>
    <col min="12038" max="12038" width="6" bestFit="1" customWidth="1"/>
    <col min="12039" max="12039" width="10.28515625" bestFit="1" customWidth="1"/>
    <col min="12040" max="12040" width="7.28515625" bestFit="1" customWidth="1"/>
    <col min="12041" max="12041" width="5.5703125" bestFit="1" customWidth="1"/>
    <col min="12042" max="12042" width="9.7109375" bestFit="1" customWidth="1"/>
    <col min="12043" max="12043" width="13" bestFit="1" customWidth="1"/>
    <col min="12044" max="12044" width="10.5703125" bestFit="1" customWidth="1"/>
    <col min="12045" max="12045" width="8.7109375" bestFit="1" customWidth="1"/>
    <col min="12046" max="12046" width="9.42578125" bestFit="1" customWidth="1"/>
    <col min="12047" max="12047" width="8.7109375" bestFit="1" customWidth="1"/>
    <col min="12048" max="12048" width="10.28515625" bestFit="1" customWidth="1"/>
    <col min="12049" max="12049" width="11.42578125" bestFit="1" customWidth="1"/>
    <col min="12050" max="12050" width="18" bestFit="1" customWidth="1"/>
    <col min="12051" max="12051" width="20.140625" bestFit="1" customWidth="1"/>
    <col min="12052" max="12052" width="23.140625" bestFit="1" customWidth="1"/>
    <col min="12289" max="12289" width="4.85546875" bestFit="1" customWidth="1"/>
    <col min="12290" max="12290" width="9.28515625" bestFit="1" customWidth="1"/>
    <col min="12291" max="12291" width="8.5703125" bestFit="1" customWidth="1"/>
    <col min="12292" max="12292" width="11" bestFit="1" customWidth="1"/>
    <col min="12293" max="12293" width="13.5703125" bestFit="1" customWidth="1"/>
    <col min="12294" max="12294" width="6" bestFit="1" customWidth="1"/>
    <col min="12295" max="12295" width="10.28515625" bestFit="1" customWidth="1"/>
    <col min="12296" max="12296" width="7.28515625" bestFit="1" customWidth="1"/>
    <col min="12297" max="12297" width="5.5703125" bestFit="1" customWidth="1"/>
    <col min="12298" max="12298" width="9.7109375" bestFit="1" customWidth="1"/>
    <col min="12299" max="12299" width="13" bestFit="1" customWidth="1"/>
    <col min="12300" max="12300" width="10.5703125" bestFit="1" customWidth="1"/>
    <col min="12301" max="12301" width="8.7109375" bestFit="1" customWidth="1"/>
    <col min="12302" max="12302" width="9.42578125" bestFit="1" customWidth="1"/>
    <col min="12303" max="12303" width="8.7109375" bestFit="1" customWidth="1"/>
    <col min="12304" max="12304" width="10.28515625" bestFit="1" customWidth="1"/>
    <col min="12305" max="12305" width="11.42578125" bestFit="1" customWidth="1"/>
    <col min="12306" max="12306" width="18" bestFit="1" customWidth="1"/>
    <col min="12307" max="12307" width="20.140625" bestFit="1" customWidth="1"/>
    <col min="12308" max="12308" width="23.140625" bestFit="1" customWidth="1"/>
    <col min="12545" max="12545" width="4.85546875" bestFit="1" customWidth="1"/>
    <col min="12546" max="12546" width="9.28515625" bestFit="1" customWidth="1"/>
    <col min="12547" max="12547" width="8.5703125" bestFit="1" customWidth="1"/>
    <col min="12548" max="12548" width="11" bestFit="1" customWidth="1"/>
    <col min="12549" max="12549" width="13.5703125" bestFit="1" customWidth="1"/>
    <col min="12550" max="12550" width="6" bestFit="1" customWidth="1"/>
    <col min="12551" max="12551" width="10.28515625" bestFit="1" customWidth="1"/>
    <col min="12552" max="12552" width="7.28515625" bestFit="1" customWidth="1"/>
    <col min="12553" max="12553" width="5.5703125" bestFit="1" customWidth="1"/>
    <col min="12554" max="12554" width="9.7109375" bestFit="1" customWidth="1"/>
    <col min="12555" max="12555" width="13" bestFit="1" customWidth="1"/>
    <col min="12556" max="12556" width="10.5703125" bestFit="1" customWidth="1"/>
    <col min="12557" max="12557" width="8.7109375" bestFit="1" customWidth="1"/>
    <col min="12558" max="12558" width="9.42578125" bestFit="1" customWidth="1"/>
    <col min="12559" max="12559" width="8.7109375" bestFit="1" customWidth="1"/>
    <col min="12560" max="12560" width="10.28515625" bestFit="1" customWidth="1"/>
    <col min="12561" max="12561" width="11.42578125" bestFit="1" customWidth="1"/>
    <col min="12562" max="12562" width="18" bestFit="1" customWidth="1"/>
    <col min="12563" max="12563" width="20.140625" bestFit="1" customWidth="1"/>
    <col min="12564" max="12564" width="23.140625" bestFit="1" customWidth="1"/>
    <col min="12801" max="12801" width="4.85546875" bestFit="1" customWidth="1"/>
    <col min="12802" max="12802" width="9.28515625" bestFit="1" customWidth="1"/>
    <col min="12803" max="12803" width="8.5703125" bestFit="1" customWidth="1"/>
    <col min="12804" max="12804" width="11" bestFit="1" customWidth="1"/>
    <col min="12805" max="12805" width="13.5703125" bestFit="1" customWidth="1"/>
    <col min="12806" max="12806" width="6" bestFit="1" customWidth="1"/>
    <col min="12807" max="12807" width="10.28515625" bestFit="1" customWidth="1"/>
    <col min="12808" max="12808" width="7.28515625" bestFit="1" customWidth="1"/>
    <col min="12809" max="12809" width="5.5703125" bestFit="1" customWidth="1"/>
    <col min="12810" max="12810" width="9.7109375" bestFit="1" customWidth="1"/>
    <col min="12811" max="12811" width="13" bestFit="1" customWidth="1"/>
    <col min="12812" max="12812" width="10.5703125" bestFit="1" customWidth="1"/>
    <col min="12813" max="12813" width="8.7109375" bestFit="1" customWidth="1"/>
    <col min="12814" max="12814" width="9.42578125" bestFit="1" customWidth="1"/>
    <col min="12815" max="12815" width="8.7109375" bestFit="1" customWidth="1"/>
    <col min="12816" max="12816" width="10.28515625" bestFit="1" customWidth="1"/>
    <col min="12817" max="12817" width="11.42578125" bestFit="1" customWidth="1"/>
    <col min="12818" max="12818" width="18" bestFit="1" customWidth="1"/>
    <col min="12819" max="12819" width="20.140625" bestFit="1" customWidth="1"/>
    <col min="12820" max="12820" width="23.140625" bestFit="1" customWidth="1"/>
    <col min="13057" max="13057" width="4.85546875" bestFit="1" customWidth="1"/>
    <col min="13058" max="13058" width="9.28515625" bestFit="1" customWidth="1"/>
    <col min="13059" max="13059" width="8.5703125" bestFit="1" customWidth="1"/>
    <col min="13060" max="13060" width="11" bestFit="1" customWidth="1"/>
    <col min="13061" max="13061" width="13.5703125" bestFit="1" customWidth="1"/>
    <col min="13062" max="13062" width="6" bestFit="1" customWidth="1"/>
    <col min="13063" max="13063" width="10.28515625" bestFit="1" customWidth="1"/>
    <col min="13064" max="13064" width="7.28515625" bestFit="1" customWidth="1"/>
    <col min="13065" max="13065" width="5.5703125" bestFit="1" customWidth="1"/>
    <col min="13066" max="13066" width="9.7109375" bestFit="1" customWidth="1"/>
    <col min="13067" max="13067" width="13" bestFit="1" customWidth="1"/>
    <col min="13068" max="13068" width="10.5703125" bestFit="1" customWidth="1"/>
    <col min="13069" max="13069" width="8.7109375" bestFit="1" customWidth="1"/>
    <col min="13070" max="13070" width="9.42578125" bestFit="1" customWidth="1"/>
    <col min="13071" max="13071" width="8.7109375" bestFit="1" customWidth="1"/>
    <col min="13072" max="13072" width="10.28515625" bestFit="1" customWidth="1"/>
    <col min="13073" max="13073" width="11.42578125" bestFit="1" customWidth="1"/>
    <col min="13074" max="13074" width="18" bestFit="1" customWidth="1"/>
    <col min="13075" max="13075" width="20.140625" bestFit="1" customWidth="1"/>
    <col min="13076" max="13076" width="23.140625" bestFit="1" customWidth="1"/>
    <col min="13313" max="13313" width="4.85546875" bestFit="1" customWidth="1"/>
    <col min="13314" max="13314" width="9.28515625" bestFit="1" customWidth="1"/>
    <col min="13315" max="13315" width="8.5703125" bestFit="1" customWidth="1"/>
    <col min="13316" max="13316" width="11" bestFit="1" customWidth="1"/>
    <col min="13317" max="13317" width="13.5703125" bestFit="1" customWidth="1"/>
    <col min="13318" max="13318" width="6" bestFit="1" customWidth="1"/>
    <col min="13319" max="13319" width="10.28515625" bestFit="1" customWidth="1"/>
    <col min="13320" max="13320" width="7.28515625" bestFit="1" customWidth="1"/>
    <col min="13321" max="13321" width="5.5703125" bestFit="1" customWidth="1"/>
    <col min="13322" max="13322" width="9.7109375" bestFit="1" customWidth="1"/>
    <col min="13323" max="13323" width="13" bestFit="1" customWidth="1"/>
    <col min="13324" max="13324" width="10.5703125" bestFit="1" customWidth="1"/>
    <col min="13325" max="13325" width="8.7109375" bestFit="1" customWidth="1"/>
    <col min="13326" max="13326" width="9.42578125" bestFit="1" customWidth="1"/>
    <col min="13327" max="13327" width="8.7109375" bestFit="1" customWidth="1"/>
    <col min="13328" max="13328" width="10.28515625" bestFit="1" customWidth="1"/>
    <col min="13329" max="13329" width="11.42578125" bestFit="1" customWidth="1"/>
    <col min="13330" max="13330" width="18" bestFit="1" customWidth="1"/>
    <col min="13331" max="13331" width="20.140625" bestFit="1" customWidth="1"/>
    <col min="13332" max="13332" width="23.140625" bestFit="1" customWidth="1"/>
    <col min="13569" max="13569" width="4.85546875" bestFit="1" customWidth="1"/>
    <col min="13570" max="13570" width="9.28515625" bestFit="1" customWidth="1"/>
    <col min="13571" max="13571" width="8.5703125" bestFit="1" customWidth="1"/>
    <col min="13572" max="13572" width="11" bestFit="1" customWidth="1"/>
    <col min="13573" max="13573" width="13.5703125" bestFit="1" customWidth="1"/>
    <col min="13574" max="13574" width="6" bestFit="1" customWidth="1"/>
    <col min="13575" max="13575" width="10.28515625" bestFit="1" customWidth="1"/>
    <col min="13576" max="13576" width="7.28515625" bestFit="1" customWidth="1"/>
    <col min="13577" max="13577" width="5.5703125" bestFit="1" customWidth="1"/>
    <col min="13578" max="13578" width="9.7109375" bestFit="1" customWidth="1"/>
    <col min="13579" max="13579" width="13" bestFit="1" customWidth="1"/>
    <col min="13580" max="13580" width="10.5703125" bestFit="1" customWidth="1"/>
    <col min="13581" max="13581" width="8.7109375" bestFit="1" customWidth="1"/>
    <col min="13582" max="13582" width="9.42578125" bestFit="1" customWidth="1"/>
    <col min="13583" max="13583" width="8.7109375" bestFit="1" customWidth="1"/>
    <col min="13584" max="13584" width="10.28515625" bestFit="1" customWidth="1"/>
    <col min="13585" max="13585" width="11.42578125" bestFit="1" customWidth="1"/>
    <col min="13586" max="13586" width="18" bestFit="1" customWidth="1"/>
    <col min="13587" max="13587" width="20.140625" bestFit="1" customWidth="1"/>
    <col min="13588" max="13588" width="23.140625" bestFit="1" customWidth="1"/>
    <col min="13825" max="13825" width="4.85546875" bestFit="1" customWidth="1"/>
    <col min="13826" max="13826" width="9.28515625" bestFit="1" customWidth="1"/>
    <col min="13827" max="13827" width="8.5703125" bestFit="1" customWidth="1"/>
    <col min="13828" max="13828" width="11" bestFit="1" customWidth="1"/>
    <col min="13829" max="13829" width="13.5703125" bestFit="1" customWidth="1"/>
    <col min="13830" max="13830" width="6" bestFit="1" customWidth="1"/>
    <col min="13831" max="13831" width="10.28515625" bestFit="1" customWidth="1"/>
    <col min="13832" max="13832" width="7.28515625" bestFit="1" customWidth="1"/>
    <col min="13833" max="13833" width="5.5703125" bestFit="1" customWidth="1"/>
    <col min="13834" max="13834" width="9.7109375" bestFit="1" customWidth="1"/>
    <col min="13835" max="13835" width="13" bestFit="1" customWidth="1"/>
    <col min="13836" max="13836" width="10.5703125" bestFit="1" customWidth="1"/>
    <col min="13837" max="13837" width="8.7109375" bestFit="1" customWidth="1"/>
    <col min="13838" max="13838" width="9.42578125" bestFit="1" customWidth="1"/>
    <col min="13839" max="13839" width="8.7109375" bestFit="1" customWidth="1"/>
    <col min="13840" max="13840" width="10.28515625" bestFit="1" customWidth="1"/>
    <col min="13841" max="13841" width="11.42578125" bestFit="1" customWidth="1"/>
    <col min="13842" max="13842" width="18" bestFit="1" customWidth="1"/>
    <col min="13843" max="13843" width="20.140625" bestFit="1" customWidth="1"/>
    <col min="13844" max="13844" width="23.140625" bestFit="1" customWidth="1"/>
    <col min="14081" max="14081" width="4.85546875" bestFit="1" customWidth="1"/>
    <col min="14082" max="14082" width="9.28515625" bestFit="1" customWidth="1"/>
    <col min="14083" max="14083" width="8.5703125" bestFit="1" customWidth="1"/>
    <col min="14084" max="14084" width="11" bestFit="1" customWidth="1"/>
    <col min="14085" max="14085" width="13.5703125" bestFit="1" customWidth="1"/>
    <col min="14086" max="14086" width="6" bestFit="1" customWidth="1"/>
    <col min="14087" max="14087" width="10.28515625" bestFit="1" customWidth="1"/>
    <col min="14088" max="14088" width="7.28515625" bestFit="1" customWidth="1"/>
    <col min="14089" max="14089" width="5.5703125" bestFit="1" customWidth="1"/>
    <col min="14090" max="14090" width="9.7109375" bestFit="1" customWidth="1"/>
    <col min="14091" max="14091" width="13" bestFit="1" customWidth="1"/>
    <col min="14092" max="14092" width="10.5703125" bestFit="1" customWidth="1"/>
    <col min="14093" max="14093" width="8.7109375" bestFit="1" customWidth="1"/>
    <col min="14094" max="14094" width="9.42578125" bestFit="1" customWidth="1"/>
    <col min="14095" max="14095" width="8.7109375" bestFit="1" customWidth="1"/>
    <col min="14096" max="14096" width="10.28515625" bestFit="1" customWidth="1"/>
    <col min="14097" max="14097" width="11.42578125" bestFit="1" customWidth="1"/>
    <col min="14098" max="14098" width="18" bestFit="1" customWidth="1"/>
    <col min="14099" max="14099" width="20.140625" bestFit="1" customWidth="1"/>
    <col min="14100" max="14100" width="23.140625" bestFit="1" customWidth="1"/>
    <col min="14337" max="14337" width="4.85546875" bestFit="1" customWidth="1"/>
    <col min="14338" max="14338" width="9.28515625" bestFit="1" customWidth="1"/>
    <col min="14339" max="14339" width="8.5703125" bestFit="1" customWidth="1"/>
    <col min="14340" max="14340" width="11" bestFit="1" customWidth="1"/>
    <col min="14341" max="14341" width="13.5703125" bestFit="1" customWidth="1"/>
    <col min="14342" max="14342" width="6" bestFit="1" customWidth="1"/>
    <col min="14343" max="14343" width="10.28515625" bestFit="1" customWidth="1"/>
    <col min="14344" max="14344" width="7.28515625" bestFit="1" customWidth="1"/>
    <col min="14345" max="14345" width="5.5703125" bestFit="1" customWidth="1"/>
    <col min="14346" max="14346" width="9.7109375" bestFit="1" customWidth="1"/>
    <col min="14347" max="14347" width="13" bestFit="1" customWidth="1"/>
    <col min="14348" max="14348" width="10.5703125" bestFit="1" customWidth="1"/>
    <col min="14349" max="14349" width="8.7109375" bestFit="1" customWidth="1"/>
    <col min="14350" max="14350" width="9.42578125" bestFit="1" customWidth="1"/>
    <col min="14351" max="14351" width="8.7109375" bestFit="1" customWidth="1"/>
    <col min="14352" max="14352" width="10.28515625" bestFit="1" customWidth="1"/>
    <col min="14353" max="14353" width="11.42578125" bestFit="1" customWidth="1"/>
    <col min="14354" max="14354" width="18" bestFit="1" customWidth="1"/>
    <col min="14355" max="14355" width="20.140625" bestFit="1" customWidth="1"/>
    <col min="14356" max="14356" width="23.140625" bestFit="1" customWidth="1"/>
    <col min="14593" max="14593" width="4.85546875" bestFit="1" customWidth="1"/>
    <col min="14594" max="14594" width="9.28515625" bestFit="1" customWidth="1"/>
    <col min="14595" max="14595" width="8.5703125" bestFit="1" customWidth="1"/>
    <col min="14596" max="14596" width="11" bestFit="1" customWidth="1"/>
    <col min="14597" max="14597" width="13.5703125" bestFit="1" customWidth="1"/>
    <col min="14598" max="14598" width="6" bestFit="1" customWidth="1"/>
    <col min="14599" max="14599" width="10.28515625" bestFit="1" customWidth="1"/>
    <col min="14600" max="14600" width="7.28515625" bestFit="1" customWidth="1"/>
    <col min="14601" max="14601" width="5.5703125" bestFit="1" customWidth="1"/>
    <col min="14602" max="14602" width="9.7109375" bestFit="1" customWidth="1"/>
    <col min="14603" max="14603" width="13" bestFit="1" customWidth="1"/>
    <col min="14604" max="14604" width="10.5703125" bestFit="1" customWidth="1"/>
    <col min="14605" max="14605" width="8.7109375" bestFit="1" customWidth="1"/>
    <col min="14606" max="14606" width="9.42578125" bestFit="1" customWidth="1"/>
    <col min="14607" max="14607" width="8.7109375" bestFit="1" customWidth="1"/>
    <col min="14608" max="14608" width="10.28515625" bestFit="1" customWidth="1"/>
    <col min="14609" max="14609" width="11.42578125" bestFit="1" customWidth="1"/>
    <col min="14610" max="14610" width="18" bestFit="1" customWidth="1"/>
    <col min="14611" max="14611" width="20.140625" bestFit="1" customWidth="1"/>
    <col min="14612" max="14612" width="23.140625" bestFit="1" customWidth="1"/>
    <col min="14849" max="14849" width="4.85546875" bestFit="1" customWidth="1"/>
    <col min="14850" max="14850" width="9.28515625" bestFit="1" customWidth="1"/>
    <col min="14851" max="14851" width="8.5703125" bestFit="1" customWidth="1"/>
    <col min="14852" max="14852" width="11" bestFit="1" customWidth="1"/>
    <col min="14853" max="14853" width="13.5703125" bestFit="1" customWidth="1"/>
    <col min="14854" max="14854" width="6" bestFit="1" customWidth="1"/>
    <col min="14855" max="14855" width="10.28515625" bestFit="1" customWidth="1"/>
    <col min="14856" max="14856" width="7.28515625" bestFit="1" customWidth="1"/>
    <col min="14857" max="14857" width="5.5703125" bestFit="1" customWidth="1"/>
    <col min="14858" max="14858" width="9.7109375" bestFit="1" customWidth="1"/>
    <col min="14859" max="14859" width="13" bestFit="1" customWidth="1"/>
    <col min="14860" max="14860" width="10.5703125" bestFit="1" customWidth="1"/>
    <col min="14861" max="14861" width="8.7109375" bestFit="1" customWidth="1"/>
    <col min="14862" max="14862" width="9.42578125" bestFit="1" customWidth="1"/>
    <col min="14863" max="14863" width="8.7109375" bestFit="1" customWidth="1"/>
    <col min="14864" max="14864" width="10.28515625" bestFit="1" customWidth="1"/>
    <col min="14865" max="14865" width="11.42578125" bestFit="1" customWidth="1"/>
    <col min="14866" max="14866" width="18" bestFit="1" customWidth="1"/>
    <col min="14867" max="14867" width="20.140625" bestFit="1" customWidth="1"/>
    <col min="14868" max="14868" width="23.140625" bestFit="1" customWidth="1"/>
    <col min="15105" max="15105" width="4.85546875" bestFit="1" customWidth="1"/>
    <col min="15106" max="15106" width="9.28515625" bestFit="1" customWidth="1"/>
    <col min="15107" max="15107" width="8.5703125" bestFit="1" customWidth="1"/>
    <col min="15108" max="15108" width="11" bestFit="1" customWidth="1"/>
    <col min="15109" max="15109" width="13.5703125" bestFit="1" customWidth="1"/>
    <col min="15110" max="15110" width="6" bestFit="1" customWidth="1"/>
    <col min="15111" max="15111" width="10.28515625" bestFit="1" customWidth="1"/>
    <col min="15112" max="15112" width="7.28515625" bestFit="1" customWidth="1"/>
    <col min="15113" max="15113" width="5.5703125" bestFit="1" customWidth="1"/>
    <col min="15114" max="15114" width="9.7109375" bestFit="1" customWidth="1"/>
    <col min="15115" max="15115" width="13" bestFit="1" customWidth="1"/>
    <col min="15116" max="15116" width="10.5703125" bestFit="1" customWidth="1"/>
    <col min="15117" max="15117" width="8.7109375" bestFit="1" customWidth="1"/>
    <col min="15118" max="15118" width="9.42578125" bestFit="1" customWidth="1"/>
    <col min="15119" max="15119" width="8.7109375" bestFit="1" customWidth="1"/>
    <col min="15120" max="15120" width="10.28515625" bestFit="1" customWidth="1"/>
    <col min="15121" max="15121" width="11.42578125" bestFit="1" customWidth="1"/>
    <col min="15122" max="15122" width="18" bestFit="1" customWidth="1"/>
    <col min="15123" max="15123" width="20.140625" bestFit="1" customWidth="1"/>
    <col min="15124" max="15124" width="23.140625" bestFit="1" customWidth="1"/>
    <col min="15361" max="15361" width="4.85546875" bestFit="1" customWidth="1"/>
    <col min="15362" max="15362" width="9.28515625" bestFit="1" customWidth="1"/>
    <col min="15363" max="15363" width="8.5703125" bestFit="1" customWidth="1"/>
    <col min="15364" max="15364" width="11" bestFit="1" customWidth="1"/>
    <col min="15365" max="15365" width="13.5703125" bestFit="1" customWidth="1"/>
    <col min="15366" max="15366" width="6" bestFit="1" customWidth="1"/>
    <col min="15367" max="15367" width="10.28515625" bestFit="1" customWidth="1"/>
    <col min="15368" max="15368" width="7.28515625" bestFit="1" customWidth="1"/>
    <col min="15369" max="15369" width="5.5703125" bestFit="1" customWidth="1"/>
    <col min="15370" max="15370" width="9.7109375" bestFit="1" customWidth="1"/>
    <col min="15371" max="15371" width="13" bestFit="1" customWidth="1"/>
    <col min="15372" max="15372" width="10.5703125" bestFit="1" customWidth="1"/>
    <col min="15373" max="15373" width="8.7109375" bestFit="1" customWidth="1"/>
    <col min="15374" max="15374" width="9.42578125" bestFit="1" customWidth="1"/>
    <col min="15375" max="15375" width="8.7109375" bestFit="1" customWidth="1"/>
    <col min="15376" max="15376" width="10.28515625" bestFit="1" customWidth="1"/>
    <col min="15377" max="15377" width="11.42578125" bestFit="1" customWidth="1"/>
    <col min="15378" max="15378" width="18" bestFit="1" customWidth="1"/>
    <col min="15379" max="15379" width="20.140625" bestFit="1" customWidth="1"/>
    <col min="15380" max="15380" width="23.140625" bestFit="1" customWidth="1"/>
    <col min="15617" max="15617" width="4.85546875" bestFit="1" customWidth="1"/>
    <col min="15618" max="15618" width="9.28515625" bestFit="1" customWidth="1"/>
    <col min="15619" max="15619" width="8.5703125" bestFit="1" customWidth="1"/>
    <col min="15620" max="15620" width="11" bestFit="1" customWidth="1"/>
    <col min="15621" max="15621" width="13.5703125" bestFit="1" customWidth="1"/>
    <col min="15622" max="15622" width="6" bestFit="1" customWidth="1"/>
    <col min="15623" max="15623" width="10.28515625" bestFit="1" customWidth="1"/>
    <col min="15624" max="15624" width="7.28515625" bestFit="1" customWidth="1"/>
    <col min="15625" max="15625" width="5.5703125" bestFit="1" customWidth="1"/>
    <col min="15626" max="15626" width="9.7109375" bestFit="1" customWidth="1"/>
    <col min="15627" max="15627" width="13" bestFit="1" customWidth="1"/>
    <col min="15628" max="15628" width="10.5703125" bestFit="1" customWidth="1"/>
    <col min="15629" max="15629" width="8.7109375" bestFit="1" customWidth="1"/>
    <col min="15630" max="15630" width="9.42578125" bestFit="1" customWidth="1"/>
    <col min="15631" max="15631" width="8.7109375" bestFit="1" customWidth="1"/>
    <col min="15632" max="15632" width="10.28515625" bestFit="1" customWidth="1"/>
    <col min="15633" max="15633" width="11.42578125" bestFit="1" customWidth="1"/>
    <col min="15634" max="15634" width="18" bestFit="1" customWidth="1"/>
    <col min="15635" max="15635" width="20.140625" bestFit="1" customWidth="1"/>
    <col min="15636" max="15636" width="23.140625" bestFit="1" customWidth="1"/>
    <col min="15873" max="15873" width="4.85546875" bestFit="1" customWidth="1"/>
    <col min="15874" max="15874" width="9.28515625" bestFit="1" customWidth="1"/>
    <col min="15875" max="15875" width="8.5703125" bestFit="1" customWidth="1"/>
    <col min="15876" max="15876" width="11" bestFit="1" customWidth="1"/>
    <col min="15877" max="15877" width="13.5703125" bestFit="1" customWidth="1"/>
    <col min="15878" max="15878" width="6" bestFit="1" customWidth="1"/>
    <col min="15879" max="15879" width="10.28515625" bestFit="1" customWidth="1"/>
    <col min="15880" max="15880" width="7.28515625" bestFit="1" customWidth="1"/>
    <col min="15881" max="15881" width="5.5703125" bestFit="1" customWidth="1"/>
    <col min="15882" max="15882" width="9.7109375" bestFit="1" customWidth="1"/>
    <col min="15883" max="15883" width="13" bestFit="1" customWidth="1"/>
    <col min="15884" max="15884" width="10.5703125" bestFit="1" customWidth="1"/>
    <col min="15885" max="15885" width="8.7109375" bestFit="1" customWidth="1"/>
    <col min="15886" max="15886" width="9.42578125" bestFit="1" customWidth="1"/>
    <col min="15887" max="15887" width="8.7109375" bestFit="1" customWidth="1"/>
    <col min="15888" max="15888" width="10.28515625" bestFit="1" customWidth="1"/>
    <col min="15889" max="15889" width="11.42578125" bestFit="1" customWidth="1"/>
    <col min="15890" max="15890" width="18" bestFit="1" customWidth="1"/>
    <col min="15891" max="15891" width="20.140625" bestFit="1" customWidth="1"/>
    <col min="15892" max="15892" width="23.140625" bestFit="1" customWidth="1"/>
    <col min="16129" max="16129" width="4.85546875" bestFit="1" customWidth="1"/>
    <col min="16130" max="16130" width="9.28515625" bestFit="1" customWidth="1"/>
    <col min="16131" max="16131" width="8.5703125" bestFit="1" customWidth="1"/>
    <col min="16132" max="16132" width="11" bestFit="1" customWidth="1"/>
    <col min="16133" max="16133" width="13.5703125" bestFit="1" customWidth="1"/>
    <col min="16134" max="16134" width="6" bestFit="1" customWidth="1"/>
    <col min="16135" max="16135" width="10.28515625" bestFit="1" customWidth="1"/>
    <col min="16136" max="16136" width="7.28515625" bestFit="1" customWidth="1"/>
    <col min="16137" max="16137" width="5.5703125" bestFit="1" customWidth="1"/>
    <col min="16138" max="16138" width="9.7109375" bestFit="1" customWidth="1"/>
    <col min="16139" max="16139" width="13" bestFit="1" customWidth="1"/>
    <col min="16140" max="16140" width="10.5703125" bestFit="1" customWidth="1"/>
    <col min="16141" max="16141" width="8.7109375" bestFit="1" customWidth="1"/>
    <col min="16142" max="16142" width="9.42578125" bestFit="1" customWidth="1"/>
    <col min="16143" max="16143" width="8.7109375" bestFit="1" customWidth="1"/>
    <col min="16144" max="16144" width="10.28515625" bestFit="1" customWidth="1"/>
    <col min="16145" max="16145" width="11.42578125" bestFit="1" customWidth="1"/>
    <col min="16146" max="16146" width="18" bestFit="1" customWidth="1"/>
    <col min="16147" max="16147" width="20.140625" bestFit="1" customWidth="1"/>
    <col min="16148" max="16148" width="23.140625" bestFit="1" customWidth="1"/>
  </cols>
  <sheetData>
    <row r="1" spans="1:21" s="3" customFormat="1" ht="12" customHeight="1" thickBo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1" s="3" customFormat="1" ht="15.75" customHeight="1">
      <c r="A2" s="4" t="s">
        <v>0</v>
      </c>
      <c r="B2" s="5"/>
      <c r="C2" s="5"/>
      <c r="D2" s="5"/>
      <c r="E2" s="6"/>
      <c r="F2" s="7" t="s">
        <v>1</v>
      </c>
      <c r="G2" s="8"/>
      <c r="H2" s="8"/>
      <c r="I2" s="8"/>
      <c r="J2" s="8"/>
      <c r="K2" s="8"/>
      <c r="L2" s="9"/>
      <c r="M2" s="10" t="s">
        <v>2</v>
      </c>
      <c r="N2" s="11"/>
      <c r="O2" s="11"/>
      <c r="P2" s="12"/>
      <c r="U2" s="13"/>
    </row>
    <row r="3" spans="1:21" s="3" customFormat="1" ht="13.5" customHeight="1">
      <c r="A3" s="14" t="str">
        <f>[1]Dane!C9</f>
        <v>SM</v>
      </c>
      <c r="B3" s="15"/>
      <c r="C3" s="15"/>
      <c r="D3" s="15"/>
      <c r="E3" s="16"/>
      <c r="F3" s="17"/>
      <c r="G3" s="18"/>
      <c r="H3" s="18"/>
      <c r="I3" s="18"/>
      <c r="J3" s="18"/>
      <c r="K3" s="18"/>
      <c r="L3" s="19"/>
      <c r="M3" s="20" t="str">
        <f>[1]Dane!C20</f>
        <v>Urząd Miejski w Białymstoku_x000D_
Departament Finansów Miasta _x000D_
ul. Słonimska 1_x000D_
15-950 Białystok</v>
      </c>
      <c r="N3" s="21"/>
      <c r="O3" s="21"/>
      <c r="P3" s="22"/>
      <c r="U3" s="23"/>
    </row>
    <row r="4" spans="1:21" s="3" customFormat="1" ht="13.5" customHeight="1">
      <c r="A4" s="20" t="str">
        <f>[1]Dane!C10</f>
        <v>STRAŻ MIEJSKA</v>
      </c>
      <c r="B4" s="21"/>
      <c r="C4" s="21"/>
      <c r="D4" s="21"/>
      <c r="E4" s="22"/>
      <c r="F4" s="17"/>
      <c r="G4" s="18"/>
      <c r="H4" s="18"/>
      <c r="I4" s="18"/>
      <c r="J4" s="18"/>
      <c r="K4" s="18"/>
      <c r="L4" s="19"/>
      <c r="M4" s="20"/>
      <c r="N4" s="21"/>
      <c r="O4" s="21"/>
      <c r="P4" s="22"/>
      <c r="U4" s="24"/>
    </row>
    <row r="5" spans="1:21" s="3" customFormat="1" ht="18.75" customHeight="1">
      <c r="A5" s="20"/>
      <c r="B5" s="21"/>
      <c r="C5" s="21"/>
      <c r="D5" s="21"/>
      <c r="E5" s="22"/>
      <c r="F5" s="17"/>
      <c r="G5" s="18"/>
      <c r="H5" s="18"/>
      <c r="I5" s="18"/>
      <c r="J5" s="18"/>
      <c r="K5" s="18"/>
      <c r="L5" s="19"/>
      <c r="M5" s="20"/>
      <c r="N5" s="21"/>
      <c r="O5" s="21"/>
      <c r="P5" s="22"/>
      <c r="U5" s="24"/>
    </row>
    <row r="6" spans="1:21" s="3" customFormat="1" ht="15.75" customHeight="1">
      <c r="A6" s="20"/>
      <c r="B6" s="21"/>
      <c r="C6" s="21"/>
      <c r="D6" s="21"/>
      <c r="E6" s="22"/>
      <c r="F6" s="17"/>
      <c r="G6" s="18"/>
      <c r="H6" s="18"/>
      <c r="I6" s="18"/>
      <c r="J6" s="18"/>
      <c r="K6" s="18"/>
      <c r="L6" s="19"/>
      <c r="M6" s="20"/>
      <c r="N6" s="21"/>
      <c r="O6" s="21"/>
      <c r="P6" s="22"/>
      <c r="U6" s="25"/>
    </row>
    <row r="7" spans="1:21" s="3" customFormat="1" ht="16.5" customHeight="1">
      <c r="A7" s="14" t="str">
        <f>[1]Dane!C21</f>
        <v>200175012</v>
      </c>
      <c r="B7" s="15"/>
      <c r="C7" s="15"/>
      <c r="D7" s="15"/>
      <c r="E7" s="16"/>
      <c r="F7" s="20" t="str">
        <f>CONCATENATE("na dzień: ",TEXT([1]Dane!C4,"RRRR-MM-DD"))</f>
        <v>na dzień: 2023-12-31</v>
      </c>
      <c r="G7" s="26"/>
      <c r="H7" s="26"/>
      <c r="I7" s="26"/>
      <c r="J7" s="26"/>
      <c r="K7" s="26"/>
      <c r="L7" s="27"/>
      <c r="M7" s="20"/>
      <c r="N7" s="21"/>
      <c r="O7" s="21"/>
      <c r="P7" s="22"/>
      <c r="U7" s="25"/>
    </row>
    <row r="8" spans="1:21" s="3" customFormat="1" ht="16.5" customHeight="1" thickBot="1">
      <c r="A8" s="14" t="s">
        <v>3</v>
      </c>
      <c r="B8" s="15"/>
      <c r="C8" s="15"/>
      <c r="D8" s="15"/>
      <c r="E8" s="16"/>
      <c r="F8" s="28"/>
      <c r="G8" s="26"/>
      <c r="H8" s="26"/>
      <c r="I8" s="26"/>
      <c r="J8" s="26"/>
      <c r="K8" s="26"/>
      <c r="L8" s="27"/>
      <c r="M8" s="17"/>
      <c r="N8" s="18"/>
      <c r="O8" s="18"/>
      <c r="P8" s="19"/>
      <c r="U8" s="25"/>
    </row>
    <row r="9" spans="1:21" s="3" customFormat="1" ht="36.75" customHeight="1" thickBot="1">
      <c r="A9" s="29" t="s">
        <v>4</v>
      </c>
      <c r="B9" s="30"/>
      <c r="C9" s="30"/>
      <c r="D9" s="31"/>
      <c r="E9" s="29" t="s">
        <v>5</v>
      </c>
      <c r="F9" s="31"/>
      <c r="G9" s="29" t="s">
        <v>6</v>
      </c>
      <c r="H9" s="31"/>
      <c r="I9" s="29" t="s">
        <v>7</v>
      </c>
      <c r="J9" s="30"/>
      <c r="K9" s="30"/>
      <c r="L9" s="31"/>
      <c r="M9" s="32" t="s">
        <v>5</v>
      </c>
      <c r="N9" s="31"/>
      <c r="O9" s="29" t="s">
        <v>6</v>
      </c>
      <c r="P9" s="31"/>
      <c r="U9" s="25"/>
    </row>
    <row r="10" spans="1:21" s="3" customFormat="1" ht="16.5" customHeight="1">
      <c r="A10" s="33" t="s">
        <v>8</v>
      </c>
      <c r="B10" s="34" t="s">
        <v>9</v>
      </c>
      <c r="C10" s="35"/>
      <c r="D10" s="36"/>
      <c r="E10" s="34">
        <v>1596015.7000000002</v>
      </c>
      <c r="F10" s="36"/>
      <c r="G10" s="34">
        <v>1474790.49</v>
      </c>
      <c r="H10" s="36"/>
      <c r="I10" s="33" t="s">
        <v>8</v>
      </c>
      <c r="J10" s="34" t="s">
        <v>10</v>
      </c>
      <c r="K10" s="35"/>
      <c r="L10" s="36"/>
      <c r="M10" s="34">
        <v>484522.44</v>
      </c>
      <c r="N10" s="36"/>
      <c r="O10" s="34">
        <v>238963.37</v>
      </c>
      <c r="P10" s="36"/>
      <c r="U10" s="25"/>
    </row>
    <row r="11" spans="1:21" s="37" customFormat="1" ht="16.5" customHeight="1">
      <c r="A11" s="33" t="s">
        <v>11</v>
      </c>
      <c r="B11" s="34" t="s">
        <v>12</v>
      </c>
      <c r="C11" s="35"/>
      <c r="D11" s="36"/>
      <c r="E11" s="34">
        <v>58806.3</v>
      </c>
      <c r="F11" s="36"/>
      <c r="G11" s="34">
        <v>0</v>
      </c>
      <c r="H11" s="36"/>
      <c r="I11" s="33" t="s">
        <v>11</v>
      </c>
      <c r="J11" s="34" t="s">
        <v>13</v>
      </c>
      <c r="K11" s="35"/>
      <c r="L11" s="36"/>
      <c r="M11" s="34">
        <v>12864163.800000001</v>
      </c>
      <c r="N11" s="36"/>
      <c r="O11" s="34">
        <v>13810178.83</v>
      </c>
      <c r="P11" s="36"/>
      <c r="U11" s="38"/>
    </row>
    <row r="12" spans="1:21" s="37" customFormat="1" ht="16.5" customHeight="1">
      <c r="A12" s="33" t="s">
        <v>14</v>
      </c>
      <c r="B12" s="34" t="s">
        <v>15</v>
      </c>
      <c r="C12" s="35"/>
      <c r="D12" s="36"/>
      <c r="E12" s="34">
        <v>1537209.4</v>
      </c>
      <c r="F12" s="36"/>
      <c r="G12" s="34">
        <v>1474790.49</v>
      </c>
      <c r="H12" s="36"/>
      <c r="I12" s="33" t="s">
        <v>14</v>
      </c>
      <c r="J12" s="34" t="s">
        <v>16</v>
      </c>
      <c r="K12" s="35"/>
      <c r="L12" s="36"/>
      <c r="M12" s="34">
        <v>-12379641.359999999</v>
      </c>
      <c r="N12" s="36"/>
      <c r="O12" s="34">
        <v>-13571215.460000001</v>
      </c>
      <c r="P12" s="36"/>
      <c r="U12" s="39"/>
    </row>
    <row r="13" spans="1:21" s="37" customFormat="1" ht="19.5" customHeight="1">
      <c r="A13" s="33" t="s">
        <v>17</v>
      </c>
      <c r="B13" s="34" t="s">
        <v>18</v>
      </c>
      <c r="C13" s="35"/>
      <c r="D13" s="36"/>
      <c r="E13" s="34">
        <v>1537209.4</v>
      </c>
      <c r="F13" s="36"/>
      <c r="G13" s="34">
        <v>1474790.49</v>
      </c>
      <c r="H13" s="36"/>
      <c r="I13" s="33" t="s">
        <v>17</v>
      </c>
      <c r="J13" s="34" t="s">
        <v>19</v>
      </c>
      <c r="K13" s="35"/>
      <c r="L13" s="36"/>
      <c r="M13" s="34"/>
      <c r="N13" s="36"/>
      <c r="O13" s="34"/>
      <c r="P13" s="36"/>
      <c r="U13" s="39"/>
    </row>
    <row r="14" spans="1:21" s="37" customFormat="1" ht="24" customHeight="1">
      <c r="A14" s="33" t="s">
        <v>20</v>
      </c>
      <c r="B14" s="34" t="s">
        <v>21</v>
      </c>
      <c r="C14" s="35"/>
      <c r="D14" s="36"/>
      <c r="E14" s="34"/>
      <c r="F14" s="36"/>
      <c r="G14" s="34"/>
      <c r="H14" s="36"/>
      <c r="I14" s="33" t="s">
        <v>22</v>
      </c>
      <c r="J14" s="34" t="s">
        <v>23</v>
      </c>
      <c r="K14" s="35"/>
      <c r="L14" s="36"/>
      <c r="M14" s="34">
        <v>-12379641.359999999</v>
      </c>
      <c r="N14" s="36"/>
      <c r="O14" s="34">
        <v>-13571215.460000001</v>
      </c>
      <c r="P14" s="36"/>
      <c r="U14" s="38"/>
    </row>
    <row r="15" spans="1:21" s="37" customFormat="1" ht="63.75" customHeight="1">
      <c r="A15" s="33" t="s">
        <v>24</v>
      </c>
      <c r="B15" s="34" t="s">
        <v>25</v>
      </c>
      <c r="C15" s="35"/>
      <c r="D15" s="36"/>
      <c r="E15" s="34"/>
      <c r="F15" s="36"/>
      <c r="G15" s="34"/>
      <c r="H15" s="36"/>
      <c r="I15" s="33" t="s">
        <v>26</v>
      </c>
      <c r="J15" s="34" t="s">
        <v>27</v>
      </c>
      <c r="K15" s="35"/>
      <c r="L15" s="36"/>
      <c r="M15" s="34"/>
      <c r="N15" s="36"/>
      <c r="O15" s="34"/>
      <c r="P15" s="36"/>
      <c r="U15" s="38"/>
    </row>
    <row r="16" spans="1:21" ht="38.25" customHeight="1">
      <c r="A16" s="33" t="s">
        <v>28</v>
      </c>
      <c r="B16" s="34" t="s">
        <v>29</v>
      </c>
      <c r="C16" s="35"/>
      <c r="D16" s="36"/>
      <c r="E16" s="34"/>
      <c r="F16" s="36"/>
      <c r="G16" s="34"/>
      <c r="H16" s="36"/>
      <c r="I16" s="33" t="s">
        <v>30</v>
      </c>
      <c r="J16" s="34" t="s">
        <v>31</v>
      </c>
      <c r="K16" s="35"/>
      <c r="L16" s="36"/>
      <c r="M16" s="34"/>
      <c r="N16" s="36"/>
      <c r="O16" s="34"/>
      <c r="P16" s="36"/>
    </row>
    <row r="17" spans="1:35" ht="33.75" customHeight="1">
      <c r="A17" s="33" t="s">
        <v>32</v>
      </c>
      <c r="B17" s="34" t="s">
        <v>33</v>
      </c>
      <c r="C17" s="35"/>
      <c r="D17" s="36"/>
      <c r="E17" s="34">
        <v>248846.21</v>
      </c>
      <c r="F17" s="36"/>
      <c r="G17" s="34">
        <v>206897.59</v>
      </c>
      <c r="H17" s="36"/>
      <c r="I17" s="33" t="s">
        <v>34</v>
      </c>
      <c r="J17" s="34" t="s">
        <v>35</v>
      </c>
      <c r="K17" s="35"/>
      <c r="L17" s="36"/>
      <c r="M17" s="34"/>
      <c r="N17" s="36"/>
      <c r="O17" s="34"/>
      <c r="P17" s="36"/>
    </row>
    <row r="18" spans="1:35" ht="24" customHeight="1">
      <c r="A18" s="33" t="s">
        <v>36</v>
      </c>
      <c r="B18" s="34" t="s">
        <v>37</v>
      </c>
      <c r="C18" s="35"/>
      <c r="D18" s="36"/>
      <c r="E18" s="34">
        <v>1189375.49</v>
      </c>
      <c r="F18" s="36"/>
      <c r="G18" s="34">
        <v>1215909.8400000001</v>
      </c>
      <c r="H18" s="36"/>
      <c r="I18" s="33" t="s">
        <v>38</v>
      </c>
      <c r="J18" s="34" t="s">
        <v>39</v>
      </c>
      <c r="K18" s="35"/>
      <c r="L18" s="36"/>
      <c r="M18" s="34"/>
      <c r="N18" s="36"/>
      <c r="O18" s="34"/>
      <c r="P18" s="36"/>
      <c r="Q18"/>
      <c r="R18"/>
      <c r="S18"/>
    </row>
    <row r="19" spans="1:35" ht="27.75" customHeight="1">
      <c r="A19" s="33" t="s">
        <v>40</v>
      </c>
      <c r="B19" s="34" t="s">
        <v>41</v>
      </c>
      <c r="C19" s="35"/>
      <c r="D19" s="36"/>
      <c r="E19" s="34">
        <v>98987.7</v>
      </c>
      <c r="F19" s="36"/>
      <c r="G19" s="34">
        <v>51983.06</v>
      </c>
      <c r="H19" s="36"/>
      <c r="I19" s="33" t="s">
        <v>42</v>
      </c>
      <c r="J19" s="34" t="s">
        <v>43</v>
      </c>
      <c r="K19" s="35"/>
      <c r="L19" s="36"/>
      <c r="M19" s="34">
        <v>1222527.06</v>
      </c>
      <c r="N19" s="36"/>
      <c r="O19" s="34">
        <v>1353642.44</v>
      </c>
      <c r="P19" s="36"/>
      <c r="Q19"/>
      <c r="R19"/>
      <c r="S19"/>
    </row>
    <row r="20" spans="1:35" ht="31.5" customHeight="1">
      <c r="A20" s="33" t="s">
        <v>22</v>
      </c>
      <c r="B20" s="34" t="s">
        <v>44</v>
      </c>
      <c r="C20" s="35"/>
      <c r="D20" s="36"/>
      <c r="E20" s="34"/>
      <c r="F20" s="36"/>
      <c r="G20" s="34"/>
      <c r="H20" s="36"/>
      <c r="I20" s="33" t="s">
        <v>11</v>
      </c>
      <c r="J20" s="34" t="s">
        <v>45</v>
      </c>
      <c r="K20" s="35"/>
      <c r="L20" s="36"/>
      <c r="M20" s="34"/>
      <c r="N20" s="36"/>
      <c r="O20" s="34"/>
      <c r="P20" s="36"/>
      <c r="Q20"/>
      <c r="R20"/>
      <c r="S20"/>
    </row>
    <row r="21" spans="1:35" ht="32.25" customHeight="1">
      <c r="A21" s="33" t="s">
        <v>46</v>
      </c>
      <c r="B21" s="34" t="s">
        <v>47</v>
      </c>
      <c r="C21" s="35"/>
      <c r="D21" s="36"/>
      <c r="E21" s="34"/>
      <c r="F21" s="36"/>
      <c r="G21" s="34"/>
      <c r="H21" s="36"/>
      <c r="I21" s="33" t="s">
        <v>14</v>
      </c>
      <c r="J21" s="34" t="s">
        <v>48</v>
      </c>
      <c r="K21" s="35"/>
      <c r="L21" s="36"/>
      <c r="M21" s="34">
        <v>1222527.06</v>
      </c>
      <c r="N21" s="36"/>
      <c r="O21" s="34">
        <v>1353642.44</v>
      </c>
      <c r="P21" s="36"/>
      <c r="Q21"/>
      <c r="R21"/>
      <c r="S21"/>
    </row>
    <row r="22" spans="1:35" ht="27" customHeight="1">
      <c r="A22" s="33" t="s">
        <v>26</v>
      </c>
      <c r="B22" s="34" t="s">
        <v>49</v>
      </c>
      <c r="C22" s="35"/>
      <c r="D22" s="36"/>
      <c r="E22" s="34"/>
      <c r="F22" s="36"/>
      <c r="G22" s="34"/>
      <c r="H22" s="36"/>
      <c r="I22" s="33" t="s">
        <v>17</v>
      </c>
      <c r="J22" s="34" t="s">
        <v>50</v>
      </c>
      <c r="K22" s="35"/>
      <c r="L22" s="36"/>
      <c r="M22" s="34">
        <v>15290.550000000001</v>
      </c>
      <c r="N22" s="36"/>
      <c r="O22" s="34">
        <v>18047.32</v>
      </c>
      <c r="P22" s="36"/>
      <c r="Q22"/>
      <c r="R22"/>
      <c r="S22"/>
    </row>
    <row r="23" spans="1:35" ht="30" customHeight="1">
      <c r="A23" s="33" t="s">
        <v>30</v>
      </c>
      <c r="B23" s="34" t="s">
        <v>51</v>
      </c>
      <c r="C23" s="35"/>
      <c r="D23" s="36"/>
      <c r="E23" s="34">
        <v>0</v>
      </c>
      <c r="F23" s="36"/>
      <c r="G23" s="34">
        <v>0</v>
      </c>
      <c r="H23" s="36"/>
      <c r="I23" s="33" t="s">
        <v>22</v>
      </c>
      <c r="J23" s="34" t="s">
        <v>52</v>
      </c>
      <c r="K23" s="35"/>
      <c r="L23" s="36"/>
      <c r="M23" s="34">
        <v>115073</v>
      </c>
      <c r="N23" s="36"/>
      <c r="O23" s="34">
        <v>133084</v>
      </c>
      <c r="P23" s="36"/>
      <c r="Q23"/>
      <c r="R23"/>
      <c r="S23"/>
    </row>
    <row r="24" spans="1:35" ht="33.75" customHeight="1">
      <c r="A24" s="33" t="s">
        <v>17</v>
      </c>
      <c r="B24" s="34" t="s">
        <v>53</v>
      </c>
      <c r="C24" s="35"/>
      <c r="D24" s="36"/>
      <c r="E24" s="34"/>
      <c r="F24" s="36"/>
      <c r="G24" s="34"/>
      <c r="H24" s="36"/>
      <c r="I24" s="33" t="s">
        <v>46</v>
      </c>
      <c r="J24" s="34" t="s">
        <v>54</v>
      </c>
      <c r="K24" s="35"/>
      <c r="L24" s="36"/>
      <c r="M24" s="34">
        <v>579980.57999999996</v>
      </c>
      <c r="N24" s="36"/>
      <c r="O24" s="34">
        <v>638140.1</v>
      </c>
      <c r="P24" s="36"/>
      <c r="Q24"/>
      <c r="R24"/>
      <c r="S24"/>
    </row>
    <row r="25" spans="1:35" ht="27.75" customHeight="1">
      <c r="A25" s="33" t="s">
        <v>22</v>
      </c>
      <c r="B25" s="34" t="s">
        <v>55</v>
      </c>
      <c r="C25" s="35"/>
      <c r="D25" s="36"/>
      <c r="E25" s="34"/>
      <c r="F25" s="36"/>
      <c r="G25" s="34"/>
      <c r="H25" s="36"/>
      <c r="I25" s="33" t="s">
        <v>56</v>
      </c>
      <c r="J25" s="34" t="s">
        <v>57</v>
      </c>
      <c r="K25" s="35"/>
      <c r="L25" s="36"/>
      <c r="M25" s="34">
        <v>397999.76</v>
      </c>
      <c r="N25" s="36"/>
      <c r="O25" s="34">
        <v>441542.86</v>
      </c>
      <c r="P25" s="36"/>
      <c r="Q25"/>
      <c r="R25"/>
      <c r="S25"/>
    </row>
    <row r="26" spans="1:35" ht="29.25" customHeight="1">
      <c r="A26" s="33" t="s">
        <v>46</v>
      </c>
      <c r="B26" s="34" t="s">
        <v>58</v>
      </c>
      <c r="C26" s="35"/>
      <c r="D26" s="36"/>
      <c r="E26" s="34"/>
      <c r="F26" s="36"/>
      <c r="G26" s="34"/>
      <c r="H26" s="36"/>
      <c r="I26" s="33" t="s">
        <v>59</v>
      </c>
      <c r="J26" s="34" t="s">
        <v>60</v>
      </c>
      <c r="K26" s="35"/>
      <c r="L26" s="36"/>
      <c r="M26" s="34">
        <v>4414.1000000000004</v>
      </c>
      <c r="N26" s="36"/>
      <c r="O26" s="34">
        <v>6702.43</v>
      </c>
      <c r="P26" s="36"/>
      <c r="Q26"/>
      <c r="R26"/>
      <c r="S26"/>
    </row>
    <row r="27" spans="1:35" ht="30" customHeight="1">
      <c r="A27" s="33" t="s">
        <v>61</v>
      </c>
      <c r="B27" s="34" t="s">
        <v>62</v>
      </c>
      <c r="C27" s="35"/>
      <c r="D27" s="36"/>
      <c r="E27" s="34"/>
      <c r="F27" s="36"/>
      <c r="G27" s="34"/>
      <c r="H27" s="36"/>
      <c r="I27" s="33" t="s">
        <v>63</v>
      </c>
      <c r="J27" s="34" t="s">
        <v>64</v>
      </c>
      <c r="K27" s="35"/>
      <c r="L27" s="36"/>
      <c r="M27" s="34"/>
      <c r="N27" s="36"/>
      <c r="O27" s="34"/>
      <c r="P27" s="36"/>
      <c r="Q27"/>
      <c r="R27"/>
      <c r="S27"/>
    </row>
    <row r="28" spans="1:35" ht="30" customHeight="1">
      <c r="A28" s="33" t="s">
        <v>34</v>
      </c>
      <c r="B28" s="34" t="s">
        <v>65</v>
      </c>
      <c r="C28" s="35"/>
      <c r="D28" s="36"/>
      <c r="E28" s="34">
        <v>111033.8</v>
      </c>
      <c r="F28" s="36"/>
      <c r="G28" s="34">
        <v>117815.32</v>
      </c>
      <c r="H28" s="36"/>
      <c r="I28" s="33" t="s">
        <v>66</v>
      </c>
      <c r="J28" s="34" t="s">
        <v>67</v>
      </c>
      <c r="K28" s="35"/>
      <c r="L28" s="36"/>
      <c r="M28" s="34">
        <v>8.61</v>
      </c>
      <c r="N28" s="36"/>
      <c r="O28" s="34"/>
      <c r="P28" s="36"/>
      <c r="Q28"/>
      <c r="R28"/>
      <c r="S28"/>
    </row>
    <row r="29" spans="1:35" ht="20.25" customHeight="1">
      <c r="A29" s="33" t="s">
        <v>11</v>
      </c>
      <c r="B29" s="34" t="s">
        <v>68</v>
      </c>
      <c r="C29" s="35"/>
      <c r="D29" s="36"/>
      <c r="E29" s="34">
        <v>0</v>
      </c>
      <c r="F29" s="36"/>
      <c r="G29" s="34">
        <v>0</v>
      </c>
      <c r="H29" s="36"/>
      <c r="I29" s="33" t="s">
        <v>69</v>
      </c>
      <c r="J29" s="34" t="s">
        <v>70</v>
      </c>
      <c r="K29" s="35"/>
      <c r="L29" s="36"/>
      <c r="M29" s="34">
        <v>109760.46</v>
      </c>
      <c r="N29" s="36"/>
      <c r="O29" s="34">
        <v>116125.73</v>
      </c>
      <c r="P29" s="36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24.75" customHeight="1">
      <c r="A30" s="33" t="s">
        <v>17</v>
      </c>
      <c r="B30" s="34" t="s">
        <v>71</v>
      </c>
      <c r="C30" s="35"/>
      <c r="D30" s="36"/>
      <c r="E30" s="34"/>
      <c r="F30" s="36"/>
      <c r="G30" s="34"/>
      <c r="H30" s="36"/>
      <c r="I30" s="33" t="s">
        <v>72</v>
      </c>
      <c r="J30" s="34" t="s">
        <v>73</v>
      </c>
      <c r="K30" s="35"/>
      <c r="L30" s="36"/>
      <c r="M30" s="34">
        <v>109760.46</v>
      </c>
      <c r="N30" s="36"/>
      <c r="O30" s="34">
        <v>116125.73</v>
      </c>
      <c r="P30" s="36"/>
      <c r="R30" s="40"/>
      <c r="S30" s="40"/>
      <c r="T30" s="40"/>
      <c r="U30" s="40"/>
      <c r="V30" s="40"/>
      <c r="W30" s="40"/>
      <c r="X30" s="40"/>
      <c r="Y30" s="40"/>
      <c r="Z30" s="41"/>
      <c r="AA30" s="42"/>
      <c r="AB30" s="42"/>
      <c r="AC30" s="42"/>
      <c r="AD30" s="42"/>
      <c r="AE30" s="42"/>
      <c r="AF30" s="42"/>
      <c r="AG30" s="42"/>
      <c r="AH30" s="43"/>
      <c r="AI30" s="43"/>
    </row>
    <row r="31" spans="1:35" ht="18" customHeight="1">
      <c r="A31" s="33" t="s">
        <v>22</v>
      </c>
      <c r="B31" s="34" t="s">
        <v>74</v>
      </c>
      <c r="C31" s="35"/>
      <c r="D31" s="36"/>
      <c r="E31" s="34"/>
      <c r="F31" s="36"/>
      <c r="G31" s="34"/>
      <c r="H31" s="36"/>
      <c r="I31" s="33" t="s">
        <v>75</v>
      </c>
      <c r="J31" s="34" t="s">
        <v>76</v>
      </c>
      <c r="K31" s="35"/>
      <c r="L31" s="36"/>
      <c r="M31" s="34"/>
      <c r="N31" s="36"/>
      <c r="O31" s="34"/>
      <c r="P31" s="36"/>
      <c r="R31" s="44"/>
      <c r="S31" s="44"/>
      <c r="T31" s="44"/>
      <c r="U31" s="44"/>
      <c r="V31" s="44"/>
      <c r="W31" s="44"/>
      <c r="X31" s="44"/>
      <c r="Y31" s="44"/>
      <c r="Z31" s="42"/>
      <c r="AA31" s="42"/>
      <c r="AB31" s="42"/>
      <c r="AC31" s="42"/>
      <c r="AD31" s="42"/>
      <c r="AE31" s="42"/>
      <c r="AF31" s="42"/>
      <c r="AG31" s="42"/>
      <c r="AH31" s="45"/>
      <c r="AI31" s="45"/>
    </row>
    <row r="32" spans="1:35" ht="19.5" customHeight="1">
      <c r="A32" s="33" t="s">
        <v>46</v>
      </c>
      <c r="B32" s="34" t="s">
        <v>77</v>
      </c>
      <c r="C32" s="35"/>
      <c r="D32" s="36"/>
      <c r="E32" s="34"/>
      <c r="F32" s="36"/>
      <c r="G32" s="34"/>
      <c r="H32" s="36"/>
      <c r="I32" s="33" t="s">
        <v>78</v>
      </c>
      <c r="J32" s="34" t="s">
        <v>79</v>
      </c>
      <c r="K32" s="35"/>
      <c r="L32" s="36"/>
      <c r="M32" s="34"/>
      <c r="N32" s="36"/>
      <c r="O32" s="34"/>
      <c r="P32" s="36"/>
      <c r="R32" s="44"/>
      <c r="S32" s="44"/>
      <c r="T32" s="44"/>
      <c r="U32" s="44"/>
      <c r="V32" s="44"/>
      <c r="W32" s="44"/>
      <c r="X32" s="44"/>
      <c r="Y32" s="44"/>
      <c r="Z32" s="42"/>
      <c r="AA32" s="42"/>
      <c r="AB32" s="42"/>
      <c r="AC32" s="42"/>
      <c r="AD32" s="42"/>
      <c r="AE32" s="42"/>
      <c r="AF32" s="42"/>
      <c r="AG32" s="42"/>
      <c r="AH32" s="46"/>
      <c r="AI32" s="46"/>
    </row>
    <row r="33" spans="1:35" ht="21.75" customHeight="1">
      <c r="A33" s="33" t="s">
        <v>56</v>
      </c>
      <c r="B33" s="34" t="s">
        <v>80</v>
      </c>
      <c r="C33" s="35"/>
      <c r="D33" s="36"/>
      <c r="E33" s="34"/>
      <c r="F33" s="36"/>
      <c r="G33" s="34"/>
      <c r="H33" s="36"/>
      <c r="I33" s="33" t="s">
        <v>81</v>
      </c>
      <c r="J33" s="34" t="s">
        <v>82</v>
      </c>
      <c r="K33" s="35"/>
      <c r="L33" s="36"/>
      <c r="M33" s="34"/>
      <c r="N33" s="36"/>
      <c r="O33" s="34"/>
      <c r="P33" s="36"/>
      <c r="R33" s="44"/>
      <c r="S33" s="44"/>
      <c r="T33" s="44"/>
      <c r="U33" s="44"/>
      <c r="V33" s="44"/>
      <c r="W33" s="44"/>
      <c r="X33" s="44"/>
      <c r="Y33" s="44"/>
      <c r="Z33" s="47"/>
      <c r="AA33" s="47"/>
      <c r="AB33" s="47"/>
      <c r="AC33" s="47"/>
      <c r="AD33" s="47"/>
      <c r="AE33" s="47"/>
      <c r="AF33" s="47"/>
      <c r="AG33" s="47"/>
      <c r="AH33" s="46"/>
      <c r="AI33" s="46"/>
    </row>
    <row r="34" spans="1:35" ht="24" customHeight="1">
      <c r="A34" s="33" t="s">
        <v>14</v>
      </c>
      <c r="B34" s="34" t="s">
        <v>83</v>
      </c>
      <c r="C34" s="35"/>
      <c r="D34" s="36"/>
      <c r="E34" s="34">
        <v>87884.73</v>
      </c>
      <c r="F34" s="36"/>
      <c r="G34" s="34">
        <v>106235.59</v>
      </c>
      <c r="H34" s="36"/>
      <c r="I34" s="48"/>
      <c r="J34" s="49"/>
      <c r="K34" s="49"/>
      <c r="L34" s="49"/>
      <c r="M34" s="50"/>
      <c r="N34" s="50"/>
      <c r="O34" s="50"/>
      <c r="P34" s="50"/>
      <c r="R34" s="40"/>
      <c r="S34" s="40"/>
      <c r="T34" s="40"/>
      <c r="U34" s="40"/>
      <c r="V34" s="40"/>
      <c r="W34" s="40"/>
      <c r="X34" s="40"/>
      <c r="Y34" s="40"/>
      <c r="Z34" s="43"/>
      <c r="AA34" s="43"/>
      <c r="AB34" s="43"/>
      <c r="AC34" s="43"/>
      <c r="AD34" s="43"/>
      <c r="AE34" s="43"/>
      <c r="AF34" s="43"/>
      <c r="AG34" s="43"/>
      <c r="AH34" s="46"/>
      <c r="AI34" s="46"/>
    </row>
    <row r="35" spans="1:35" ht="24" customHeight="1">
      <c r="A35" s="33" t="s">
        <v>17</v>
      </c>
      <c r="B35" s="34" t="s">
        <v>84</v>
      </c>
      <c r="C35" s="35"/>
      <c r="D35" s="36"/>
      <c r="E35" s="34"/>
      <c r="F35" s="36"/>
      <c r="G35" s="34">
        <v>316.7</v>
      </c>
      <c r="H35" s="36"/>
      <c r="I35" s="48"/>
      <c r="J35" s="49"/>
      <c r="K35" s="49"/>
      <c r="L35" s="49"/>
      <c r="M35" s="50"/>
      <c r="N35" s="50"/>
      <c r="O35" s="50"/>
      <c r="P35" s="50"/>
      <c r="R35" s="44"/>
      <c r="S35"/>
      <c r="T35"/>
      <c r="U35"/>
      <c r="V35"/>
      <c r="W35"/>
      <c r="X35"/>
      <c r="Y35"/>
      <c r="Z35" s="43"/>
      <c r="AA35" s="43"/>
      <c r="AB35" s="43"/>
      <c r="AC35" s="43"/>
      <c r="AD35" s="43"/>
      <c r="AE35" s="43"/>
      <c r="AF35" s="43"/>
      <c r="AG35" s="43"/>
      <c r="AH35" s="46"/>
      <c r="AI35" s="46"/>
    </row>
    <row r="36" spans="1:35" ht="22.5" customHeight="1">
      <c r="A36" s="33" t="s">
        <v>22</v>
      </c>
      <c r="B36" s="34" t="s">
        <v>85</v>
      </c>
      <c r="C36" s="35"/>
      <c r="D36" s="36"/>
      <c r="E36" s="34"/>
      <c r="F36" s="36"/>
      <c r="G36" s="34"/>
      <c r="H36" s="36"/>
      <c r="I36" s="48"/>
      <c r="J36" s="49"/>
      <c r="K36" s="49"/>
      <c r="L36" s="49"/>
      <c r="M36" s="50"/>
      <c r="N36" s="50"/>
      <c r="O36" s="50"/>
      <c r="P36" s="50"/>
      <c r="R36" s="51"/>
      <c r="S36" s="51"/>
      <c r="T36" s="52"/>
      <c r="U36" s="52"/>
      <c r="V36" s="52"/>
      <c r="W36" s="53"/>
      <c r="X36" s="53"/>
      <c r="Y36" s="54"/>
      <c r="Z36" s="54"/>
      <c r="AA36" s="54"/>
      <c r="AB36" s="53"/>
      <c r="AC36" s="53"/>
      <c r="AD36" s="53"/>
      <c r="AE36" s="53"/>
      <c r="AF36" s="53"/>
      <c r="AG36" s="53"/>
      <c r="AH36" s="43"/>
      <c r="AI36" s="43"/>
    </row>
    <row r="37" spans="1:35" ht="28.5" customHeight="1">
      <c r="A37" s="33" t="s">
        <v>46</v>
      </c>
      <c r="B37" s="34" t="s">
        <v>86</v>
      </c>
      <c r="C37" s="35"/>
      <c r="D37" s="36"/>
      <c r="E37" s="34"/>
      <c r="F37" s="36"/>
      <c r="G37" s="34"/>
      <c r="H37" s="36"/>
      <c r="I37" s="48"/>
      <c r="J37" s="49"/>
      <c r="K37" s="49"/>
      <c r="L37" s="49"/>
      <c r="M37" s="50"/>
      <c r="N37" s="50"/>
      <c r="O37" s="50"/>
      <c r="P37" s="50"/>
      <c r="R37" s="51"/>
      <c r="S37" s="51"/>
      <c r="T37" s="52"/>
      <c r="U37" s="52"/>
      <c r="V37" s="52"/>
      <c r="W37" s="53"/>
      <c r="X37" s="53"/>
      <c r="Y37" s="54"/>
      <c r="Z37" s="54"/>
      <c r="AA37" s="54"/>
      <c r="AB37" s="55"/>
      <c r="AC37" s="55"/>
      <c r="AD37" s="55"/>
      <c r="AE37" s="55"/>
      <c r="AF37" s="55"/>
      <c r="AG37" s="55"/>
      <c r="AH37" s="43"/>
      <c r="AI37" s="43"/>
    </row>
    <row r="38" spans="1:35" ht="21.75" customHeight="1">
      <c r="A38" s="33" t="s">
        <v>56</v>
      </c>
      <c r="B38" s="34" t="s">
        <v>87</v>
      </c>
      <c r="C38" s="35"/>
      <c r="D38" s="36"/>
      <c r="E38" s="34">
        <v>87884.73</v>
      </c>
      <c r="F38" s="36"/>
      <c r="G38" s="34">
        <v>105918.89</v>
      </c>
      <c r="H38" s="36"/>
      <c r="I38" s="48"/>
      <c r="J38" s="49"/>
      <c r="K38" s="49"/>
      <c r="L38" s="49"/>
      <c r="M38" s="50"/>
      <c r="N38" s="50"/>
      <c r="O38" s="50"/>
      <c r="P38" s="50"/>
      <c r="R38" s="51"/>
      <c r="S38" s="51"/>
      <c r="T38" s="52"/>
      <c r="U38" s="52"/>
      <c r="V38" s="52"/>
      <c r="W38" s="53"/>
      <c r="X38" s="53"/>
      <c r="Y38" s="54"/>
      <c r="Z38" s="54"/>
      <c r="AA38" s="54"/>
      <c r="AB38" s="54"/>
      <c r="AC38" s="54"/>
      <c r="AD38" s="54"/>
      <c r="AE38" s="54"/>
      <c r="AF38" s="54"/>
      <c r="AG38" s="54"/>
      <c r="AH38" s="56"/>
      <c r="AI38" s="56"/>
    </row>
    <row r="39" spans="1:35" ht="48" customHeight="1">
      <c r="A39" s="33" t="s">
        <v>59</v>
      </c>
      <c r="B39" s="34" t="s">
        <v>67</v>
      </c>
      <c r="C39" s="35"/>
      <c r="D39" s="36"/>
      <c r="E39" s="34"/>
      <c r="F39" s="36"/>
      <c r="G39" s="34"/>
      <c r="H39" s="36"/>
      <c r="I39" s="48"/>
      <c r="J39" s="49"/>
      <c r="K39" s="49"/>
      <c r="L39" s="49"/>
      <c r="M39" s="50"/>
      <c r="N39" s="50"/>
      <c r="O39" s="50"/>
      <c r="P39" s="50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</row>
    <row r="40" spans="1:35" ht="30" customHeight="1">
      <c r="A40" s="33" t="s">
        <v>26</v>
      </c>
      <c r="B40" s="34" t="s">
        <v>88</v>
      </c>
      <c r="C40" s="35"/>
      <c r="D40" s="36"/>
      <c r="E40" s="34">
        <v>23149.07</v>
      </c>
      <c r="F40" s="36"/>
      <c r="G40" s="34">
        <v>11579.73</v>
      </c>
      <c r="H40" s="36"/>
      <c r="I40" s="48"/>
      <c r="J40" s="49"/>
      <c r="K40" s="49"/>
      <c r="L40" s="49"/>
      <c r="M40" s="50"/>
      <c r="N40" s="50"/>
      <c r="O40" s="50"/>
      <c r="P40" s="50"/>
      <c r="R40" s="57"/>
      <c r="S40" s="57"/>
      <c r="T40" s="57"/>
      <c r="U40" s="58"/>
      <c r="V40" s="58"/>
      <c r="W40" s="58"/>
      <c r="X40" s="58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</row>
    <row r="41" spans="1:35" ht="26.25" customHeight="1">
      <c r="A41" s="33" t="s">
        <v>17</v>
      </c>
      <c r="B41" s="34" t="s">
        <v>89</v>
      </c>
      <c r="C41" s="35"/>
      <c r="D41" s="36"/>
      <c r="E41" s="34"/>
      <c r="F41" s="36"/>
      <c r="G41" s="34"/>
      <c r="H41" s="36"/>
      <c r="I41" s="48"/>
      <c r="J41" s="49"/>
      <c r="K41" s="49"/>
      <c r="L41" s="49"/>
      <c r="M41" s="50"/>
      <c r="N41" s="50"/>
      <c r="O41" s="50"/>
      <c r="P41" s="50"/>
      <c r="R41" s="57"/>
      <c r="S41" s="57"/>
      <c r="T41" s="57"/>
      <c r="U41" s="58"/>
      <c r="V41" s="58"/>
      <c r="W41" s="58"/>
      <c r="X41" s="58"/>
      <c r="Y41" s="57"/>
      <c r="Z41" s="57"/>
      <c r="AA41" s="57"/>
      <c r="AB41" s="48"/>
      <c r="AC41" s="48"/>
      <c r="AD41" s="48"/>
      <c r="AE41" s="48"/>
      <c r="AF41" s="59"/>
      <c r="AG41" s="60"/>
      <c r="AH41" s="61"/>
      <c r="AI41" s="48"/>
    </row>
    <row r="42" spans="1:35" ht="31.5" customHeight="1">
      <c r="A42" s="33" t="s">
        <v>22</v>
      </c>
      <c r="B42" s="34" t="s">
        <v>90</v>
      </c>
      <c r="C42" s="35"/>
      <c r="D42" s="36"/>
      <c r="E42" s="34">
        <v>23149.07</v>
      </c>
      <c r="F42" s="36"/>
      <c r="G42" s="34">
        <v>11579.73</v>
      </c>
      <c r="H42" s="36"/>
      <c r="I42" s="48"/>
      <c r="J42" s="49"/>
      <c r="K42" s="49"/>
      <c r="L42" s="49"/>
      <c r="M42" s="50"/>
      <c r="N42" s="50"/>
      <c r="O42" s="50"/>
      <c r="P42" s="50"/>
      <c r="R42" s="48"/>
      <c r="S42" s="48"/>
      <c r="T42" s="48"/>
      <c r="U42" s="58"/>
      <c r="V42" s="58"/>
      <c r="W42" s="58"/>
      <c r="X42" s="58"/>
      <c r="Y42" s="57"/>
      <c r="Z42" s="57"/>
      <c r="AA42" s="57"/>
      <c r="AB42" s="48"/>
      <c r="AC42" s="48"/>
      <c r="AD42" s="62"/>
      <c r="AE42" s="59"/>
      <c r="AF42" s="59"/>
      <c r="AG42" s="63"/>
      <c r="AH42" s="63"/>
      <c r="AI42" s="59"/>
    </row>
    <row r="43" spans="1:35" ht="25.5" customHeight="1">
      <c r="A43" s="33" t="s">
        <v>46</v>
      </c>
      <c r="B43" s="34" t="s">
        <v>91</v>
      </c>
      <c r="C43" s="35"/>
      <c r="D43" s="36"/>
      <c r="E43" s="34"/>
      <c r="F43" s="36"/>
      <c r="G43" s="34"/>
      <c r="H43" s="36"/>
      <c r="I43" s="48"/>
      <c r="J43" s="49"/>
      <c r="K43" s="49"/>
      <c r="L43" s="49"/>
      <c r="M43" s="50"/>
      <c r="N43" s="50"/>
      <c r="O43" s="50"/>
      <c r="P43" s="50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ht="24.75" customHeight="1">
      <c r="A44" s="33" t="s">
        <v>56</v>
      </c>
      <c r="B44" s="34" t="s">
        <v>92</v>
      </c>
      <c r="C44" s="35"/>
      <c r="D44" s="36"/>
      <c r="E44" s="34"/>
      <c r="F44" s="36"/>
      <c r="G44" s="34"/>
      <c r="H44" s="36"/>
      <c r="I44" s="48"/>
      <c r="J44" s="49"/>
      <c r="K44" s="49"/>
      <c r="L44" s="49"/>
      <c r="M44" s="50"/>
      <c r="N44" s="50"/>
      <c r="O44" s="50"/>
      <c r="P44" s="50"/>
    </row>
    <row r="45" spans="1:35" ht="22.5" customHeight="1">
      <c r="A45" s="33" t="s">
        <v>59</v>
      </c>
      <c r="B45" s="34" t="s">
        <v>93</v>
      </c>
      <c r="C45" s="35"/>
      <c r="D45" s="36"/>
      <c r="E45" s="34"/>
      <c r="F45" s="36"/>
      <c r="G45" s="34"/>
      <c r="H45" s="36"/>
      <c r="I45" s="48"/>
      <c r="J45" s="49"/>
      <c r="K45" s="49"/>
      <c r="L45" s="49"/>
      <c r="M45" s="50"/>
      <c r="N45" s="50"/>
      <c r="O45" s="50"/>
      <c r="P45" s="50"/>
    </row>
    <row r="46" spans="1:35" ht="24" customHeight="1">
      <c r="A46" s="33" t="s">
        <v>63</v>
      </c>
      <c r="B46" s="34" t="s">
        <v>55</v>
      </c>
      <c r="C46" s="35"/>
      <c r="D46" s="36"/>
      <c r="E46" s="34"/>
      <c r="F46" s="36"/>
      <c r="G46" s="34"/>
      <c r="H46" s="36"/>
      <c r="I46" s="48"/>
      <c r="J46" s="49"/>
      <c r="K46" s="49"/>
      <c r="L46" s="49"/>
      <c r="M46" s="50"/>
      <c r="N46" s="50"/>
      <c r="O46" s="50"/>
      <c r="P46" s="50"/>
    </row>
    <row r="47" spans="1:35" ht="24" customHeight="1">
      <c r="A47" s="33" t="s">
        <v>66</v>
      </c>
      <c r="B47" s="34" t="s">
        <v>94</v>
      </c>
      <c r="C47" s="35"/>
      <c r="D47" s="36"/>
      <c r="E47" s="34"/>
      <c r="F47" s="36"/>
      <c r="G47" s="34"/>
      <c r="H47" s="36"/>
      <c r="I47" s="48"/>
      <c r="J47" s="49"/>
      <c r="K47" s="49"/>
      <c r="L47" s="49"/>
      <c r="M47" s="50"/>
      <c r="N47" s="50"/>
      <c r="O47" s="50"/>
      <c r="P47" s="50"/>
    </row>
    <row r="48" spans="1:35" ht="25.5" customHeight="1">
      <c r="A48" s="33" t="s">
        <v>30</v>
      </c>
      <c r="B48" s="34" t="s">
        <v>82</v>
      </c>
      <c r="C48" s="35"/>
      <c r="D48" s="36"/>
      <c r="E48" s="34"/>
      <c r="F48" s="36"/>
      <c r="G48" s="34"/>
      <c r="H48" s="36"/>
      <c r="I48" s="48"/>
      <c r="J48" s="49"/>
      <c r="K48" s="49"/>
      <c r="L48" s="49"/>
      <c r="M48" s="50"/>
      <c r="N48" s="50"/>
      <c r="O48" s="50"/>
      <c r="P48" s="50"/>
    </row>
    <row r="49" spans="1:16" ht="24.75" customHeight="1">
      <c r="A49" s="33"/>
      <c r="B49" s="34" t="s">
        <v>95</v>
      </c>
      <c r="C49" s="35"/>
      <c r="D49" s="36"/>
      <c r="E49" s="34">
        <v>1707049.5</v>
      </c>
      <c r="F49" s="36"/>
      <c r="G49" s="34">
        <v>1592605.81</v>
      </c>
      <c r="H49" s="36"/>
      <c r="I49" s="64"/>
      <c r="J49" s="65" t="s">
        <v>96</v>
      </c>
      <c r="K49" s="66"/>
      <c r="L49" s="67"/>
      <c r="M49" s="65">
        <v>1707049.5</v>
      </c>
      <c r="N49" s="67"/>
      <c r="O49" s="65">
        <v>1592605.81</v>
      </c>
      <c r="P49" s="67"/>
    </row>
    <row r="50" spans="1:16" ht="13.5" customHeight="1">
      <c r="A50" s="68"/>
      <c r="B50" s="49"/>
      <c r="C50" s="49"/>
      <c r="D50" s="49"/>
      <c r="E50" s="50"/>
      <c r="F50" s="50"/>
      <c r="G50" s="50"/>
      <c r="H50" s="50"/>
      <c r="I50" s="48"/>
      <c r="J50" s="49"/>
      <c r="K50" s="49"/>
      <c r="L50" s="49"/>
      <c r="M50" s="50"/>
      <c r="N50" s="50"/>
      <c r="O50" s="50"/>
      <c r="P50" s="50"/>
    </row>
    <row r="51" spans="1:16" ht="15.75" customHeight="1">
      <c r="A51" s="69"/>
      <c r="B51" s="70"/>
      <c r="C51" s="70"/>
      <c r="D51" s="70"/>
      <c r="E51" s="70"/>
      <c r="F51" s="70"/>
      <c r="G51" s="70"/>
      <c r="H51" s="70"/>
      <c r="I51" s="69"/>
      <c r="J51" s="70"/>
      <c r="K51" s="70"/>
      <c r="L51" s="70"/>
      <c r="M51" s="70"/>
      <c r="N51" s="70"/>
      <c r="O51" s="70"/>
      <c r="P51" s="70"/>
    </row>
    <row r="52" spans="1:16" ht="16.5" customHeight="1">
      <c r="A52" s="69"/>
      <c r="B52" s="70" t="s">
        <v>97</v>
      </c>
      <c r="C52" s="70"/>
      <c r="D52" s="70"/>
      <c r="E52" s="70"/>
      <c r="F52" s="70"/>
      <c r="G52" s="70" t="s">
        <v>98</v>
      </c>
      <c r="H52" s="70"/>
      <c r="I52" s="69"/>
      <c r="J52" s="70" t="s">
        <v>99</v>
      </c>
      <c r="K52" s="70"/>
      <c r="L52" s="70"/>
      <c r="M52" s="70"/>
      <c r="N52" s="70"/>
      <c r="O52" s="70"/>
      <c r="P52" s="70"/>
    </row>
    <row r="53" spans="1:16" ht="16.5" customHeight="1">
      <c r="A53" s="69"/>
      <c r="B53" s="70"/>
      <c r="C53" s="70"/>
      <c r="D53" s="70"/>
      <c r="E53" s="70"/>
      <c r="F53" s="70"/>
      <c r="G53" s="70"/>
      <c r="H53" s="70"/>
      <c r="I53" s="69"/>
      <c r="J53" s="70"/>
      <c r="K53" s="70"/>
      <c r="L53" s="70"/>
      <c r="M53" s="70"/>
      <c r="N53" s="70"/>
      <c r="O53" s="70"/>
      <c r="P53" s="70"/>
    </row>
    <row r="54" spans="1:16" ht="19.5" customHeight="1">
      <c r="A54" s="69"/>
      <c r="B54" s="70"/>
      <c r="C54" s="70"/>
      <c r="D54" s="70"/>
      <c r="E54" s="70"/>
      <c r="F54" s="70"/>
      <c r="G54" s="70"/>
      <c r="H54" s="70"/>
      <c r="I54" s="69"/>
      <c r="J54" s="70"/>
      <c r="K54" s="70"/>
      <c r="L54" s="70"/>
      <c r="M54" s="70"/>
      <c r="N54" s="70"/>
      <c r="O54" s="70"/>
      <c r="P54" s="70"/>
    </row>
    <row r="55" spans="1:16">
      <c r="A55" s="69"/>
      <c r="B55" s="70"/>
      <c r="C55" s="70"/>
      <c r="D55" s="70"/>
      <c r="E55" s="70"/>
      <c r="F55" s="70"/>
      <c r="G55" s="70"/>
      <c r="H55" s="70"/>
      <c r="I55" s="69"/>
      <c r="J55" s="70"/>
      <c r="K55" s="70"/>
      <c r="L55" s="70"/>
      <c r="M55" s="70"/>
      <c r="N55" s="70"/>
      <c r="O55" s="70"/>
      <c r="P55" s="70"/>
    </row>
    <row r="56" spans="1:16" ht="13.5" customHeight="1">
      <c r="A56" s="68"/>
      <c r="B56" s="49"/>
      <c r="C56" s="49"/>
      <c r="D56" s="49"/>
      <c r="E56" s="50"/>
      <c r="F56" s="50"/>
      <c r="G56" s="50"/>
      <c r="H56" s="50"/>
      <c r="I56" s="48"/>
      <c r="J56" s="49"/>
      <c r="K56" s="49"/>
      <c r="L56" s="49"/>
      <c r="M56" s="50"/>
      <c r="N56" s="50"/>
      <c r="O56" s="50"/>
      <c r="P56" s="50"/>
    </row>
    <row r="57" spans="1:16" ht="12.75" customHeight="1">
      <c r="A57" s="68"/>
      <c r="B57" s="49"/>
      <c r="C57" s="49"/>
      <c r="D57" s="49"/>
      <c r="E57" s="50"/>
      <c r="F57" s="50"/>
      <c r="G57" s="50"/>
      <c r="H57" s="50"/>
      <c r="I57" s="48"/>
      <c r="J57" s="49"/>
      <c r="K57" s="49"/>
      <c r="L57" s="49"/>
      <c r="M57" s="50"/>
      <c r="N57" s="50"/>
      <c r="O57" s="50"/>
      <c r="P57" s="50"/>
    </row>
    <row r="58" spans="1:16">
      <c r="A58" s="68"/>
      <c r="B58" s="49"/>
      <c r="C58" s="49"/>
      <c r="D58" s="49"/>
      <c r="E58" s="50"/>
      <c r="F58" s="50"/>
      <c r="G58" s="50"/>
      <c r="H58" s="50"/>
      <c r="I58" s="48"/>
      <c r="J58" s="49"/>
      <c r="K58" s="49"/>
      <c r="L58" s="49"/>
      <c r="M58" s="50"/>
      <c r="N58" s="50"/>
      <c r="O58" s="50"/>
      <c r="P58" s="50"/>
    </row>
    <row r="59" spans="1:16">
      <c r="A59" s="68"/>
      <c r="B59" s="49"/>
      <c r="C59" s="49"/>
      <c r="D59" s="49"/>
      <c r="E59" s="50"/>
      <c r="F59" s="50"/>
      <c r="G59" s="50"/>
      <c r="H59" s="50"/>
      <c r="I59" s="48"/>
      <c r="J59" s="49"/>
      <c r="K59" s="49"/>
      <c r="L59" s="49"/>
      <c r="M59" s="50"/>
      <c r="N59" s="50"/>
      <c r="O59" s="50"/>
      <c r="P59" s="50"/>
    </row>
    <row r="60" spans="1:16">
      <c r="A60" s="68"/>
      <c r="B60" s="49"/>
      <c r="C60" s="49"/>
      <c r="D60" s="49"/>
      <c r="E60" s="50"/>
      <c r="F60" s="50"/>
      <c r="G60" s="50"/>
      <c r="H60" s="50"/>
      <c r="I60" s="48"/>
      <c r="J60" s="49"/>
      <c r="K60" s="49"/>
      <c r="L60" s="49"/>
      <c r="M60" s="50"/>
      <c r="N60" s="50"/>
      <c r="O60" s="50"/>
      <c r="P60" s="50"/>
    </row>
    <row r="61" spans="1:16" ht="13.5" customHeight="1">
      <c r="A61" s="68"/>
      <c r="B61" s="49"/>
      <c r="C61" s="49"/>
      <c r="D61" s="49"/>
      <c r="E61" s="50"/>
      <c r="F61" s="50"/>
      <c r="G61" s="50"/>
      <c r="H61" s="50"/>
      <c r="I61" s="48"/>
      <c r="J61" s="49"/>
      <c r="K61" s="49"/>
      <c r="L61" s="49"/>
      <c r="M61" s="50"/>
      <c r="N61" s="50"/>
      <c r="O61" s="50"/>
      <c r="P61" s="50"/>
    </row>
    <row r="62" spans="1:16">
      <c r="A62" s="68"/>
      <c r="B62" s="49"/>
      <c r="C62" s="49"/>
      <c r="D62" s="49"/>
      <c r="E62" s="50"/>
      <c r="F62" s="50"/>
      <c r="G62" s="50"/>
      <c r="H62" s="50"/>
      <c r="I62" s="48"/>
      <c r="J62" s="49"/>
      <c r="K62" s="49"/>
      <c r="L62" s="49"/>
      <c r="M62" s="50"/>
      <c r="N62" s="50"/>
      <c r="O62" s="50"/>
      <c r="P62" s="50"/>
    </row>
    <row r="63" spans="1:16" ht="18" customHeight="1">
      <c r="A63" s="68"/>
      <c r="B63" s="49"/>
      <c r="C63" s="49"/>
      <c r="D63" s="49"/>
      <c r="E63" s="50"/>
      <c r="F63" s="50"/>
      <c r="G63" s="50"/>
      <c r="H63" s="50"/>
      <c r="I63" s="48"/>
      <c r="J63" s="49"/>
      <c r="K63" s="49"/>
      <c r="L63" s="49"/>
      <c r="M63" s="50"/>
      <c r="N63" s="50"/>
      <c r="O63" s="50"/>
      <c r="P63" s="50"/>
    </row>
    <row r="64" spans="1:16" ht="12.75" customHeight="1">
      <c r="A64" s="68"/>
      <c r="B64" s="49"/>
      <c r="C64" s="49"/>
      <c r="D64" s="49"/>
      <c r="E64" s="50"/>
      <c r="F64" s="50"/>
      <c r="G64" s="50"/>
      <c r="H64" s="50"/>
      <c r="I64" s="48"/>
      <c r="J64" s="49"/>
      <c r="K64" s="49"/>
      <c r="L64" s="49"/>
      <c r="M64" s="50"/>
      <c r="N64" s="50"/>
      <c r="O64" s="50"/>
      <c r="P64" s="50"/>
    </row>
    <row r="65" spans="1:16" ht="22.5" customHeight="1">
      <c r="A65" s="68"/>
      <c r="B65" s="71"/>
      <c r="C65" s="71"/>
      <c r="D65" s="71"/>
      <c r="E65" s="72"/>
      <c r="F65" s="72"/>
      <c r="G65" s="72"/>
      <c r="H65" s="72"/>
      <c r="I65" s="48"/>
      <c r="J65" s="71"/>
      <c r="K65" s="71"/>
      <c r="L65" s="71"/>
      <c r="M65" s="73"/>
      <c r="N65" s="73"/>
      <c r="O65" s="73"/>
      <c r="P65" s="73"/>
    </row>
    <row r="66" spans="1:16" ht="15" customHeight="1">
      <c r="A66" s="74"/>
      <c r="B66" s="75"/>
      <c r="C66" s="75"/>
      <c r="D66" s="75"/>
      <c r="E66" s="76"/>
      <c r="F66" s="76"/>
      <c r="G66" s="76"/>
      <c r="H66" s="76"/>
      <c r="I66" s="77"/>
      <c r="J66" s="59"/>
      <c r="K66" s="59"/>
      <c r="L66" s="59"/>
      <c r="M66" s="77"/>
      <c r="N66" s="77"/>
      <c r="O66" s="77"/>
      <c r="P66" s="77"/>
    </row>
    <row r="67" spans="1:16" ht="15" customHeight="1">
      <c r="B67"/>
      <c r="C67"/>
      <c r="D67"/>
      <c r="E67"/>
      <c r="F67"/>
      <c r="G67"/>
      <c r="H67"/>
      <c r="I67"/>
      <c r="J67"/>
      <c r="K67"/>
      <c r="L67"/>
    </row>
    <row r="68" spans="1:16" ht="42.75" customHeight="1">
      <c r="J68"/>
      <c r="K68"/>
      <c r="L68"/>
    </row>
    <row r="69" spans="1:16" ht="75.75" customHeight="1">
      <c r="A69" s="78"/>
      <c r="B69" s="79"/>
      <c r="C69" s="79"/>
      <c r="D69" s="79"/>
      <c r="E69" s="79"/>
      <c r="F69" s="79"/>
      <c r="G69" s="79"/>
      <c r="H69" s="79"/>
      <c r="J69"/>
      <c r="K69"/>
      <c r="L69"/>
    </row>
    <row r="70" spans="1:16">
      <c r="C70"/>
      <c r="D70"/>
      <c r="E70"/>
      <c r="F70"/>
      <c r="G70"/>
      <c r="H70"/>
      <c r="J70"/>
      <c r="K70"/>
      <c r="L70"/>
    </row>
    <row r="71" spans="1:16" ht="57.75" customHeight="1">
      <c r="J71"/>
      <c r="K71"/>
      <c r="L71"/>
    </row>
    <row r="74" spans="1:1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30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42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55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</row>
    <row r="84" spans="1:16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</row>
    <row r="85" spans="1:16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</row>
    <row r="86" spans="1:16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</row>
    <row r="87" spans="1:16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</row>
    <row r="89" spans="1:16">
      <c r="K89" s="80"/>
      <c r="L89" s="80"/>
      <c r="M89" s="80"/>
      <c r="N89" s="80"/>
      <c r="O89" s="80"/>
      <c r="P89" s="80"/>
    </row>
    <row r="90" spans="1:16">
      <c r="K90" s="80"/>
      <c r="L90" s="80"/>
      <c r="M90" s="80"/>
      <c r="N90" s="80"/>
      <c r="O90" s="80"/>
      <c r="P90" s="80"/>
    </row>
    <row r="91" spans="1:16">
      <c r="K91" s="80"/>
      <c r="L91" s="80"/>
      <c r="M91" s="80"/>
      <c r="N91" s="80"/>
      <c r="O91" s="80"/>
      <c r="P91" s="80"/>
    </row>
    <row r="92" spans="1:16">
      <c r="K92" s="80"/>
      <c r="L92" s="80"/>
      <c r="M92" s="80"/>
      <c r="N92" s="80"/>
      <c r="O92" s="80"/>
      <c r="P92" s="80"/>
    </row>
    <row r="93" spans="1:16">
      <c r="K93" s="80"/>
      <c r="L93" s="80"/>
      <c r="M93" s="80"/>
      <c r="N93" s="80"/>
      <c r="O93" s="80"/>
      <c r="P93" s="80"/>
    </row>
    <row r="94" spans="1:16">
      <c r="K94" s="80"/>
      <c r="L94" s="80"/>
      <c r="M94" s="80"/>
      <c r="N94" s="80"/>
      <c r="O94" s="80"/>
      <c r="P94" s="80"/>
    </row>
    <row r="95" spans="1:16">
      <c r="K95" s="80"/>
      <c r="L95" s="80"/>
      <c r="M95" s="80"/>
      <c r="N95" s="80"/>
      <c r="O95" s="80"/>
      <c r="P95" s="80"/>
    </row>
    <row r="96" spans="1:16">
      <c r="K96" s="80"/>
      <c r="L96" s="80"/>
      <c r="M96" s="80"/>
      <c r="N96" s="80"/>
      <c r="O96" s="80"/>
      <c r="P96" s="80"/>
    </row>
    <row r="97" spans="11:16">
      <c r="K97" s="80"/>
      <c r="L97" s="80"/>
      <c r="M97" s="80"/>
      <c r="N97" s="80"/>
      <c r="O97" s="80"/>
      <c r="P97" s="80"/>
    </row>
    <row r="98" spans="11:16">
      <c r="K98" s="80"/>
      <c r="L98" s="80"/>
      <c r="M98" s="80"/>
      <c r="N98" s="80"/>
      <c r="O98" s="80"/>
      <c r="P98" s="80"/>
    </row>
    <row r="99" spans="11:16">
      <c r="K99" s="80"/>
      <c r="L99" s="80"/>
      <c r="M99" s="80"/>
      <c r="N99" s="80"/>
      <c r="O99" s="80"/>
      <c r="P99" s="80"/>
    </row>
    <row r="100" spans="11:16">
      <c r="K100" s="80"/>
      <c r="L100" s="80"/>
      <c r="M100" s="80"/>
      <c r="N100" s="80"/>
      <c r="O100" s="80"/>
      <c r="P100" s="80"/>
    </row>
    <row r="101" spans="11:16">
      <c r="K101" s="80"/>
      <c r="L101" s="80"/>
      <c r="M101" s="80"/>
      <c r="N101" s="80"/>
      <c r="O101" s="80"/>
      <c r="P101" s="80"/>
    </row>
    <row r="102" spans="11:16">
      <c r="K102" s="80"/>
      <c r="L102" s="80"/>
      <c r="M102" s="80"/>
      <c r="N102" s="80"/>
      <c r="O102" s="80"/>
      <c r="P102" s="80"/>
    </row>
    <row r="103" spans="11:16">
      <c r="K103" s="80"/>
      <c r="L103" s="80"/>
      <c r="M103" s="80"/>
      <c r="N103" s="80"/>
      <c r="O103" s="80"/>
      <c r="P103" s="80"/>
    </row>
    <row r="104" spans="11:16">
      <c r="K104" s="80"/>
      <c r="L104" s="80"/>
      <c r="M104" s="80"/>
      <c r="N104" s="80"/>
      <c r="O104" s="80"/>
      <c r="P104" s="80"/>
    </row>
    <row r="105" spans="11:16">
      <c r="K105" s="80"/>
      <c r="L105" s="80"/>
      <c r="M105" s="80"/>
      <c r="N105" s="80"/>
      <c r="O105" s="80"/>
      <c r="P105" s="80"/>
    </row>
    <row r="106" spans="11:16">
      <c r="K106" s="80"/>
      <c r="L106" s="80"/>
      <c r="M106" s="80"/>
      <c r="N106" s="80"/>
      <c r="O106" s="80"/>
      <c r="P106" s="80"/>
    </row>
    <row r="107" spans="11:16">
      <c r="K107" s="80"/>
      <c r="L107" s="80"/>
      <c r="M107" s="80"/>
      <c r="N107" s="80"/>
      <c r="O107" s="80"/>
      <c r="P107" s="80"/>
    </row>
    <row r="108" spans="11:16">
      <c r="K108" s="80"/>
      <c r="L108" s="80"/>
      <c r="M108" s="80"/>
      <c r="N108" s="80"/>
      <c r="O108" s="80"/>
      <c r="P108" s="80"/>
    </row>
    <row r="109" spans="11:16">
      <c r="K109" s="80"/>
      <c r="L109" s="80"/>
      <c r="M109" s="80"/>
      <c r="N109" s="80"/>
      <c r="O109" s="80"/>
      <c r="P109" s="80"/>
    </row>
    <row r="110" spans="11:16">
      <c r="K110" s="80"/>
      <c r="L110" s="80"/>
      <c r="M110" s="80"/>
      <c r="N110" s="80"/>
      <c r="O110" s="80"/>
      <c r="P110" s="80"/>
    </row>
    <row r="111" spans="11:16">
      <c r="K111" s="80"/>
      <c r="L111" s="80"/>
      <c r="M111" s="80"/>
      <c r="N111" s="80"/>
      <c r="O111" s="80"/>
      <c r="P111" s="80"/>
    </row>
    <row r="112" spans="11:16">
      <c r="K112" s="80"/>
      <c r="L112" s="80"/>
      <c r="M112" s="80"/>
      <c r="N112" s="80"/>
      <c r="O112" s="80"/>
      <c r="P112" s="80"/>
    </row>
    <row r="113" spans="11:16">
      <c r="K113" s="80"/>
      <c r="L113" s="80"/>
      <c r="M113" s="80"/>
      <c r="N113" s="80"/>
      <c r="O113" s="80"/>
      <c r="P113" s="80"/>
    </row>
    <row r="114" spans="11:16">
      <c r="K114" s="80"/>
      <c r="L114" s="80"/>
      <c r="M114" s="80"/>
      <c r="N114" s="80"/>
      <c r="O114" s="80"/>
      <c r="P114" s="80"/>
    </row>
    <row r="115" spans="11:16">
      <c r="K115" s="80"/>
      <c r="L115" s="80"/>
      <c r="M115" s="80"/>
      <c r="N115" s="80"/>
      <c r="O115" s="80"/>
      <c r="P115" s="80"/>
    </row>
    <row r="116" spans="11:16">
      <c r="K116" s="80"/>
      <c r="L116" s="80"/>
      <c r="M116" s="80"/>
      <c r="N116" s="80"/>
      <c r="O116" s="80"/>
      <c r="P116" s="80"/>
    </row>
    <row r="117" spans="11:16">
      <c r="K117" s="80"/>
      <c r="L117" s="80"/>
      <c r="M117" s="80"/>
      <c r="N117" s="80"/>
      <c r="O117" s="80"/>
      <c r="P117" s="80"/>
    </row>
    <row r="118" spans="11:16">
      <c r="K118" s="80"/>
      <c r="L118" s="80"/>
      <c r="M118" s="80"/>
      <c r="N118" s="80"/>
      <c r="O118" s="80"/>
      <c r="P118" s="80"/>
    </row>
    <row r="119" spans="11:16">
      <c r="K119" s="80"/>
      <c r="L119" s="80"/>
      <c r="M119" s="80"/>
      <c r="N119" s="80"/>
      <c r="O119" s="80"/>
      <c r="P119" s="80"/>
    </row>
    <row r="120" spans="11:16">
      <c r="K120" s="80"/>
      <c r="L120" s="80"/>
      <c r="M120" s="80"/>
      <c r="N120" s="80"/>
      <c r="O120" s="80"/>
      <c r="P120" s="80"/>
    </row>
    <row r="121" spans="11:16">
      <c r="K121" s="80"/>
      <c r="L121" s="80"/>
      <c r="M121" s="80"/>
      <c r="N121" s="80"/>
      <c r="O121" s="80"/>
      <c r="P121" s="80"/>
    </row>
    <row r="122" spans="11:16">
      <c r="K122" s="80"/>
      <c r="L122" s="80"/>
      <c r="M122" s="80"/>
      <c r="N122" s="80"/>
      <c r="O122" s="80"/>
      <c r="P122" s="80"/>
    </row>
    <row r="123" spans="11:16">
      <c r="K123" s="80"/>
      <c r="L123" s="80"/>
      <c r="M123" s="80"/>
      <c r="N123" s="80"/>
      <c r="O123" s="80"/>
      <c r="P123" s="80"/>
    </row>
    <row r="124" spans="11:16">
      <c r="K124" s="80"/>
      <c r="L124" s="80"/>
      <c r="M124" s="80"/>
      <c r="N124" s="80"/>
      <c r="O124" s="80"/>
      <c r="P124" s="80"/>
    </row>
    <row r="125" spans="11:16">
      <c r="K125" s="80"/>
      <c r="L125" s="80"/>
      <c r="M125" s="80"/>
      <c r="N125" s="80"/>
      <c r="O125" s="80"/>
      <c r="P125" s="80"/>
    </row>
    <row r="126" spans="11:16">
      <c r="K126" s="80"/>
      <c r="L126" s="80"/>
      <c r="M126" s="80"/>
      <c r="N126" s="80"/>
      <c r="O126" s="80"/>
      <c r="P126" s="80"/>
    </row>
    <row r="127" spans="11:16">
      <c r="K127" s="80"/>
      <c r="L127" s="80"/>
      <c r="M127" s="80"/>
      <c r="N127" s="80"/>
      <c r="O127" s="80"/>
      <c r="P127" s="80"/>
    </row>
    <row r="128" spans="11:16">
      <c r="K128" s="80"/>
      <c r="L128" s="80"/>
      <c r="M128" s="80"/>
      <c r="N128" s="80"/>
      <c r="O128" s="80"/>
      <c r="P128" s="80"/>
    </row>
    <row r="129" spans="11:16">
      <c r="K129" s="80"/>
      <c r="L129" s="80"/>
      <c r="M129" s="80"/>
      <c r="N129" s="80"/>
      <c r="O129" s="80"/>
      <c r="P129" s="80"/>
    </row>
    <row r="130" spans="11:16">
      <c r="K130" s="80"/>
      <c r="L130" s="80"/>
      <c r="M130" s="80"/>
      <c r="N130" s="80"/>
      <c r="O130" s="80"/>
      <c r="P130" s="80"/>
    </row>
    <row r="131" spans="11:16">
      <c r="K131" s="80"/>
      <c r="L131" s="80"/>
      <c r="M131" s="80"/>
      <c r="N131" s="80"/>
      <c r="O131" s="80"/>
      <c r="P131" s="80"/>
    </row>
    <row r="132" spans="11:16">
      <c r="K132" s="80"/>
      <c r="L132" s="80"/>
      <c r="M132" s="80"/>
      <c r="N132" s="80"/>
      <c r="O132" s="80"/>
      <c r="P132" s="80"/>
    </row>
    <row r="133" spans="11:16">
      <c r="K133" s="80"/>
      <c r="L133" s="80"/>
      <c r="M133" s="80"/>
      <c r="N133" s="80"/>
      <c r="O133" s="80"/>
      <c r="P133" s="80"/>
    </row>
    <row r="134" spans="11:16">
      <c r="K134" s="80"/>
      <c r="L134" s="80"/>
      <c r="M134" s="80"/>
      <c r="N134" s="80"/>
      <c r="O134" s="80"/>
      <c r="P134" s="80"/>
    </row>
    <row r="135" spans="11:16">
      <c r="K135" s="80"/>
      <c r="L135" s="80"/>
      <c r="M135" s="80"/>
      <c r="N135" s="80"/>
      <c r="O135" s="80"/>
      <c r="P135" s="80"/>
    </row>
    <row r="136" spans="11:16">
      <c r="K136" s="80"/>
      <c r="L136" s="80"/>
      <c r="M136" s="80"/>
      <c r="N136" s="80"/>
      <c r="O136" s="80"/>
      <c r="P136" s="80"/>
    </row>
    <row r="137" spans="11:16">
      <c r="K137" s="80"/>
      <c r="L137" s="80"/>
      <c r="M137" s="80"/>
      <c r="N137" s="80"/>
      <c r="O137" s="80"/>
      <c r="P137" s="80"/>
    </row>
    <row r="138" spans="11:16">
      <c r="K138" s="80"/>
      <c r="L138" s="80"/>
      <c r="M138" s="80"/>
      <c r="N138" s="80"/>
      <c r="O138" s="80"/>
      <c r="P138" s="80"/>
    </row>
    <row r="139" spans="11:16">
      <c r="K139" s="80"/>
      <c r="L139" s="80"/>
      <c r="M139" s="80"/>
      <c r="N139" s="80"/>
      <c r="O139" s="80"/>
      <c r="P139" s="80"/>
    </row>
    <row r="140" spans="11:16">
      <c r="K140" s="80"/>
      <c r="L140" s="80"/>
      <c r="M140" s="80"/>
      <c r="N140" s="80"/>
      <c r="O140" s="80"/>
      <c r="P140" s="80"/>
    </row>
    <row r="141" spans="11:16">
      <c r="K141" s="80"/>
      <c r="L141" s="80"/>
      <c r="M141" s="80"/>
      <c r="N141" s="80"/>
      <c r="O141" s="80"/>
      <c r="P141" s="80"/>
    </row>
    <row r="142" spans="11:16">
      <c r="K142" s="80"/>
      <c r="L142" s="80"/>
      <c r="M142" s="80"/>
      <c r="N142" s="80"/>
      <c r="O142" s="80"/>
      <c r="P142" s="80"/>
    </row>
    <row r="143" spans="11:16">
      <c r="K143" s="80"/>
      <c r="L143" s="80"/>
      <c r="M143" s="80"/>
      <c r="N143" s="80"/>
      <c r="O143" s="80"/>
      <c r="P143" s="80"/>
    </row>
    <row r="144" spans="11:16">
      <c r="K144" s="80"/>
      <c r="L144" s="80"/>
      <c r="M144" s="80"/>
      <c r="N144" s="80"/>
      <c r="O144" s="80"/>
      <c r="P144" s="80"/>
    </row>
    <row r="145" spans="11:16">
      <c r="K145" s="80"/>
      <c r="L145" s="80"/>
      <c r="M145" s="80"/>
      <c r="N145" s="80"/>
      <c r="O145" s="80"/>
      <c r="P145" s="80"/>
    </row>
    <row r="146" spans="11:16">
      <c r="K146" s="80"/>
      <c r="L146" s="80"/>
      <c r="M146" s="80"/>
      <c r="N146" s="80"/>
      <c r="O146" s="80"/>
      <c r="P146" s="80"/>
    </row>
    <row r="147" spans="11:16">
      <c r="K147" s="80"/>
      <c r="L147" s="80"/>
      <c r="M147" s="80"/>
      <c r="N147" s="80"/>
      <c r="O147" s="80"/>
      <c r="P147" s="80"/>
    </row>
    <row r="148" spans="11:16">
      <c r="K148" s="80"/>
      <c r="L148" s="80"/>
      <c r="M148" s="80"/>
      <c r="N148" s="80"/>
      <c r="O148" s="80"/>
      <c r="P148" s="80"/>
    </row>
    <row r="149" spans="11:16">
      <c r="K149" s="80"/>
      <c r="L149" s="80"/>
      <c r="M149" s="80"/>
      <c r="N149" s="80"/>
      <c r="O149" s="80"/>
      <c r="P149" s="80"/>
    </row>
    <row r="150" spans="11:16">
      <c r="K150" s="80"/>
      <c r="L150" s="80"/>
      <c r="M150" s="80"/>
      <c r="N150" s="80"/>
      <c r="O150" s="80"/>
      <c r="P150" s="80"/>
    </row>
    <row r="151" spans="11:16">
      <c r="K151" s="80"/>
      <c r="L151" s="80"/>
      <c r="M151" s="80"/>
      <c r="N151" s="80"/>
      <c r="O151" s="80"/>
      <c r="P151" s="80"/>
    </row>
    <row r="152" spans="11:16">
      <c r="K152" s="80"/>
      <c r="L152" s="80"/>
      <c r="M152" s="80"/>
      <c r="N152" s="80"/>
      <c r="O152" s="80"/>
      <c r="P152" s="80"/>
    </row>
    <row r="153" spans="11:16">
      <c r="K153" s="80"/>
      <c r="L153" s="80"/>
      <c r="M153" s="80"/>
      <c r="N153" s="80"/>
      <c r="O153" s="80"/>
      <c r="P153" s="80"/>
    </row>
    <row r="154" spans="11:16">
      <c r="K154" s="80"/>
      <c r="L154" s="80"/>
      <c r="M154" s="80"/>
      <c r="N154" s="80"/>
      <c r="O154" s="80"/>
      <c r="P154" s="80"/>
    </row>
    <row r="155" spans="11:16">
      <c r="K155" s="80"/>
      <c r="L155" s="80"/>
      <c r="M155" s="80"/>
      <c r="N155" s="80"/>
      <c r="O155" s="80"/>
      <c r="P155" s="80"/>
    </row>
    <row r="156" spans="11:16">
      <c r="K156" s="80"/>
      <c r="L156" s="80"/>
      <c r="M156" s="80"/>
      <c r="N156" s="80"/>
      <c r="O156" s="80"/>
      <c r="P156" s="80"/>
    </row>
    <row r="157" spans="11:16">
      <c r="K157" s="80"/>
      <c r="L157" s="80"/>
      <c r="M157" s="80"/>
      <c r="N157" s="80"/>
      <c r="O157" s="80"/>
      <c r="P157" s="80"/>
    </row>
    <row r="158" spans="11:16">
      <c r="K158" s="80"/>
      <c r="L158" s="80"/>
      <c r="M158" s="80"/>
      <c r="N158" s="80"/>
      <c r="O158" s="80"/>
      <c r="P158" s="80"/>
    </row>
    <row r="159" spans="11:16">
      <c r="K159" s="80"/>
      <c r="L159" s="80"/>
      <c r="M159" s="80"/>
      <c r="N159" s="80"/>
      <c r="O159" s="80"/>
      <c r="P159" s="80"/>
    </row>
    <row r="160" spans="11:16">
      <c r="K160" s="80"/>
      <c r="L160" s="80"/>
      <c r="M160" s="80"/>
      <c r="N160" s="80"/>
      <c r="O160" s="80"/>
      <c r="P160" s="80"/>
    </row>
    <row r="161" spans="11:16">
      <c r="K161" s="80"/>
      <c r="L161" s="80"/>
      <c r="M161" s="80"/>
      <c r="N161" s="80"/>
      <c r="O161" s="80"/>
      <c r="P161" s="80"/>
    </row>
    <row r="162" spans="11:16">
      <c r="K162" s="80"/>
      <c r="L162" s="80"/>
      <c r="M162" s="80"/>
      <c r="N162" s="80"/>
      <c r="O162" s="80"/>
      <c r="P162" s="80"/>
    </row>
    <row r="163" spans="11:16">
      <c r="K163" s="80"/>
      <c r="L163" s="80"/>
      <c r="M163" s="80"/>
      <c r="N163" s="80"/>
      <c r="O163" s="80"/>
      <c r="P163" s="80"/>
    </row>
    <row r="164" spans="11:16">
      <c r="K164" s="80"/>
      <c r="L164" s="80"/>
      <c r="M164" s="80"/>
      <c r="N164" s="80"/>
      <c r="O164" s="80"/>
      <c r="P164" s="80"/>
    </row>
    <row r="165" spans="11:16">
      <c r="K165" s="80"/>
      <c r="L165" s="80"/>
      <c r="M165" s="80"/>
      <c r="N165" s="80"/>
      <c r="O165" s="80"/>
      <c r="P165" s="80"/>
    </row>
    <row r="166" spans="11:16">
      <c r="K166" s="80"/>
      <c r="L166" s="80"/>
      <c r="M166" s="80"/>
      <c r="N166" s="80"/>
      <c r="O166" s="80"/>
      <c r="P166" s="80"/>
    </row>
    <row r="167" spans="11:16">
      <c r="K167" s="80"/>
      <c r="L167" s="80"/>
      <c r="M167" s="80"/>
      <c r="N167" s="80"/>
      <c r="O167" s="80"/>
      <c r="P167" s="80"/>
    </row>
    <row r="168" spans="11:16">
      <c r="K168" s="80"/>
      <c r="L168" s="80"/>
      <c r="M168" s="80"/>
      <c r="N168" s="80"/>
      <c r="O168" s="80"/>
      <c r="P168" s="80"/>
    </row>
    <row r="169" spans="11:16">
      <c r="K169" s="80"/>
      <c r="L169" s="80"/>
      <c r="M169" s="80"/>
      <c r="N169" s="80"/>
      <c r="O169" s="80"/>
      <c r="P169" s="80"/>
    </row>
    <row r="170" spans="11:16">
      <c r="K170" s="80"/>
      <c r="L170" s="80"/>
      <c r="M170" s="80"/>
      <c r="N170" s="80"/>
      <c r="O170" s="80"/>
      <c r="P170" s="80"/>
    </row>
    <row r="171" spans="11:16">
      <c r="K171" s="80"/>
      <c r="L171" s="80"/>
      <c r="M171" s="80"/>
      <c r="N171" s="80"/>
      <c r="O171" s="80"/>
      <c r="P171" s="80"/>
    </row>
    <row r="172" spans="11:16">
      <c r="K172" s="80"/>
      <c r="L172" s="80"/>
      <c r="M172" s="80"/>
      <c r="N172" s="80"/>
      <c r="O172" s="80"/>
      <c r="P172" s="80"/>
    </row>
    <row r="173" spans="11:16">
      <c r="K173" s="80"/>
      <c r="L173" s="80"/>
      <c r="M173" s="80"/>
      <c r="N173" s="80"/>
      <c r="O173" s="80"/>
      <c r="P173" s="80"/>
    </row>
    <row r="174" spans="11:16">
      <c r="K174" s="80"/>
      <c r="L174" s="80"/>
      <c r="M174" s="80"/>
      <c r="N174" s="80"/>
      <c r="O174" s="80"/>
      <c r="P174" s="80"/>
    </row>
    <row r="175" spans="11:16">
      <c r="K175" s="80"/>
      <c r="L175" s="80"/>
      <c r="M175" s="80"/>
      <c r="N175" s="80"/>
      <c r="O175" s="80"/>
      <c r="P175" s="80"/>
    </row>
    <row r="176" spans="11:16">
      <c r="K176" s="80"/>
      <c r="L176" s="80"/>
      <c r="M176" s="80"/>
      <c r="N176" s="80"/>
      <c r="O176" s="80"/>
      <c r="P176" s="80"/>
    </row>
    <row r="177" spans="11:16">
      <c r="K177" s="80"/>
      <c r="L177" s="80"/>
      <c r="M177" s="80"/>
      <c r="N177" s="80"/>
      <c r="O177" s="80"/>
      <c r="P177" s="80"/>
    </row>
    <row r="178" spans="11:16">
      <c r="K178" s="80"/>
      <c r="L178" s="80"/>
      <c r="M178" s="80"/>
      <c r="N178" s="80"/>
      <c r="O178" s="80"/>
      <c r="P178" s="80"/>
    </row>
    <row r="179" spans="11:16">
      <c r="K179" s="80"/>
      <c r="L179" s="80"/>
      <c r="M179" s="80"/>
      <c r="N179" s="80"/>
      <c r="O179" s="80"/>
      <c r="P179" s="80"/>
    </row>
    <row r="180" spans="11:16">
      <c r="K180" s="80"/>
      <c r="L180" s="80"/>
      <c r="M180" s="80"/>
      <c r="N180" s="80"/>
      <c r="O180" s="80"/>
      <c r="P180" s="80"/>
    </row>
    <row r="181" spans="11:16">
      <c r="K181" s="80"/>
      <c r="L181" s="80"/>
      <c r="M181" s="80"/>
      <c r="N181" s="80"/>
      <c r="O181" s="80"/>
      <c r="P181" s="80"/>
    </row>
    <row r="182" spans="11:16">
      <c r="K182" s="80"/>
      <c r="L182" s="80"/>
      <c r="M182" s="80"/>
      <c r="N182" s="80"/>
      <c r="O182" s="80"/>
      <c r="P182" s="80"/>
    </row>
    <row r="183" spans="11:16">
      <c r="K183" s="80"/>
      <c r="L183" s="80"/>
      <c r="M183" s="80"/>
      <c r="N183" s="80"/>
      <c r="O183" s="80"/>
      <c r="P183" s="80"/>
    </row>
    <row r="184" spans="11:16">
      <c r="K184" s="80"/>
      <c r="L184" s="80"/>
      <c r="M184" s="80"/>
      <c r="N184" s="80"/>
      <c r="O184" s="80"/>
      <c r="P184" s="80"/>
    </row>
    <row r="185" spans="11:16">
      <c r="K185" s="80"/>
      <c r="L185" s="80"/>
      <c r="M185" s="80"/>
      <c r="N185" s="80"/>
      <c r="O185" s="80"/>
      <c r="P185" s="80"/>
    </row>
    <row r="186" spans="11:16">
      <c r="K186" s="80"/>
      <c r="L186" s="80"/>
      <c r="M186" s="80"/>
      <c r="N186" s="80"/>
      <c r="O186" s="80"/>
      <c r="P186" s="80"/>
    </row>
    <row r="187" spans="11:16">
      <c r="K187" s="80"/>
      <c r="L187" s="80"/>
      <c r="M187" s="80"/>
      <c r="N187" s="80"/>
      <c r="O187" s="80"/>
      <c r="P187" s="80"/>
    </row>
    <row r="188" spans="11:16">
      <c r="K188" s="80"/>
      <c r="L188" s="80"/>
      <c r="M188" s="80"/>
      <c r="N188" s="80"/>
      <c r="O188" s="80"/>
      <c r="P188" s="80"/>
    </row>
    <row r="189" spans="11:16">
      <c r="K189" s="80"/>
      <c r="L189" s="80"/>
      <c r="M189" s="80"/>
      <c r="N189" s="80"/>
      <c r="O189" s="80"/>
      <c r="P189" s="80"/>
    </row>
    <row r="190" spans="11:16">
      <c r="K190" s="80"/>
      <c r="L190" s="80"/>
      <c r="M190" s="80"/>
      <c r="N190" s="80"/>
      <c r="O190" s="80"/>
      <c r="P190" s="80"/>
    </row>
    <row r="191" spans="11:16">
      <c r="K191" s="80"/>
      <c r="L191" s="80"/>
      <c r="M191" s="80"/>
      <c r="N191" s="80"/>
      <c r="O191" s="80"/>
      <c r="P191" s="80"/>
    </row>
    <row r="192" spans="11:16">
      <c r="K192" s="80"/>
      <c r="L192" s="80"/>
      <c r="M192" s="80"/>
      <c r="N192" s="80"/>
      <c r="O192" s="80"/>
      <c r="P192" s="80"/>
    </row>
    <row r="193" spans="11:16">
      <c r="K193" s="80"/>
      <c r="L193" s="80"/>
      <c r="M193" s="80"/>
      <c r="N193" s="80"/>
      <c r="O193" s="80"/>
      <c r="P193" s="80"/>
    </row>
    <row r="194" spans="11:16">
      <c r="K194" s="80"/>
      <c r="L194" s="80"/>
      <c r="M194" s="80"/>
      <c r="N194" s="80"/>
      <c r="O194" s="80"/>
      <c r="P194" s="80"/>
    </row>
    <row r="195" spans="11:16">
      <c r="K195" s="80"/>
      <c r="L195" s="80"/>
      <c r="M195" s="80"/>
      <c r="N195" s="80"/>
      <c r="O195" s="80"/>
      <c r="P195" s="80"/>
    </row>
    <row r="196" spans="11:16">
      <c r="K196" s="80"/>
      <c r="L196" s="80"/>
      <c r="M196" s="80"/>
      <c r="N196" s="80"/>
      <c r="O196" s="80"/>
      <c r="P196" s="80"/>
    </row>
    <row r="197" spans="11:16">
      <c r="K197" s="80"/>
      <c r="L197" s="80"/>
      <c r="M197" s="80"/>
      <c r="N197" s="80"/>
      <c r="O197" s="80"/>
      <c r="P197" s="80"/>
    </row>
    <row r="198" spans="11:16">
      <c r="K198" s="80"/>
      <c r="L198" s="80"/>
      <c r="M198" s="80"/>
      <c r="N198" s="80"/>
      <c r="O198" s="80"/>
      <c r="P198" s="80"/>
    </row>
    <row r="199" spans="11:16">
      <c r="K199" s="80"/>
      <c r="L199" s="80"/>
      <c r="M199" s="80"/>
      <c r="N199" s="80"/>
      <c r="O199" s="80"/>
      <c r="P199" s="80"/>
    </row>
    <row r="200" spans="11:16">
      <c r="K200" s="80"/>
      <c r="L200" s="80"/>
      <c r="M200" s="80"/>
      <c r="N200" s="80"/>
      <c r="O200" s="80"/>
      <c r="P200" s="80"/>
    </row>
    <row r="201" spans="11:16">
      <c r="K201" s="80"/>
      <c r="L201" s="80"/>
      <c r="M201" s="80"/>
      <c r="N201" s="80"/>
      <c r="O201" s="80"/>
      <c r="P201" s="80"/>
    </row>
    <row r="202" spans="11:16">
      <c r="K202" s="80"/>
      <c r="L202" s="80"/>
      <c r="M202" s="80"/>
      <c r="N202" s="80"/>
      <c r="O202" s="80"/>
      <c r="P202" s="80"/>
    </row>
    <row r="203" spans="11:16">
      <c r="K203" s="80"/>
      <c r="L203" s="80"/>
      <c r="M203" s="80"/>
      <c r="N203" s="80"/>
      <c r="O203" s="80"/>
      <c r="P203" s="80"/>
    </row>
    <row r="204" spans="11:16">
      <c r="K204" s="80"/>
      <c r="L204" s="80"/>
      <c r="M204" s="80"/>
      <c r="N204" s="80"/>
      <c r="O204" s="80"/>
      <c r="P204" s="80"/>
    </row>
    <row r="205" spans="11:16">
      <c r="K205" s="80"/>
      <c r="L205" s="80"/>
      <c r="M205" s="80"/>
      <c r="N205" s="80"/>
      <c r="O205" s="80"/>
      <c r="P205" s="80"/>
    </row>
    <row r="206" spans="11:16">
      <c r="K206" s="80"/>
      <c r="L206" s="80"/>
      <c r="M206" s="80"/>
      <c r="N206" s="80"/>
      <c r="O206" s="80"/>
      <c r="P206" s="80"/>
    </row>
    <row r="207" spans="11:16">
      <c r="K207" s="80"/>
      <c r="L207" s="80"/>
      <c r="M207" s="80"/>
      <c r="N207" s="80"/>
      <c r="O207" s="80"/>
      <c r="P207" s="80"/>
    </row>
    <row r="208" spans="11:16">
      <c r="K208" s="80"/>
      <c r="L208" s="80"/>
      <c r="M208" s="80"/>
      <c r="N208" s="80"/>
      <c r="O208" s="80"/>
      <c r="P208" s="80"/>
    </row>
    <row r="209" spans="11:16">
      <c r="K209" s="80"/>
      <c r="L209" s="80"/>
      <c r="M209" s="80"/>
      <c r="N209" s="80"/>
      <c r="O209" s="80"/>
      <c r="P209" s="80"/>
    </row>
    <row r="210" spans="11:16">
      <c r="K210" s="80"/>
      <c r="L210" s="80"/>
      <c r="M210" s="80"/>
      <c r="N210" s="80"/>
      <c r="O210" s="80"/>
      <c r="P210" s="80"/>
    </row>
    <row r="211" spans="11:16">
      <c r="K211" s="80"/>
      <c r="L211" s="80"/>
      <c r="M211" s="80"/>
      <c r="N211" s="80"/>
      <c r="O211" s="80"/>
      <c r="P211" s="80"/>
    </row>
    <row r="212" spans="11:16">
      <c r="K212" s="80"/>
      <c r="L212" s="80"/>
      <c r="M212" s="80"/>
      <c r="N212" s="80"/>
      <c r="O212" s="80"/>
      <c r="P212" s="80"/>
    </row>
    <row r="213" spans="11:16">
      <c r="K213" s="80"/>
      <c r="L213" s="80"/>
      <c r="M213" s="80"/>
      <c r="N213" s="80"/>
      <c r="O213" s="80"/>
      <c r="P213" s="80"/>
    </row>
    <row r="214" spans="11:16">
      <c r="K214" s="80"/>
      <c r="L214" s="80"/>
      <c r="M214" s="80"/>
      <c r="N214" s="80"/>
      <c r="O214" s="80"/>
      <c r="P214" s="80"/>
    </row>
    <row r="215" spans="11:16">
      <c r="K215" s="80"/>
      <c r="L215" s="80"/>
      <c r="M215" s="80"/>
      <c r="N215" s="80"/>
      <c r="O215" s="80"/>
      <c r="P215" s="80"/>
    </row>
    <row r="216" spans="11:16">
      <c r="K216" s="80"/>
      <c r="L216" s="80"/>
      <c r="M216" s="80"/>
      <c r="N216" s="80"/>
      <c r="O216" s="80"/>
      <c r="P216" s="80"/>
    </row>
    <row r="217" spans="11:16">
      <c r="K217" s="80"/>
      <c r="L217" s="80"/>
      <c r="M217" s="80"/>
      <c r="N217" s="80"/>
      <c r="O217" s="80"/>
      <c r="P217" s="80"/>
    </row>
    <row r="218" spans="11:16">
      <c r="K218" s="80"/>
      <c r="L218" s="80"/>
      <c r="M218" s="80"/>
      <c r="N218" s="80"/>
      <c r="O218" s="80"/>
      <c r="P218" s="80"/>
    </row>
    <row r="219" spans="11:16">
      <c r="K219" s="80"/>
      <c r="L219" s="80"/>
      <c r="M219" s="80"/>
      <c r="N219" s="80"/>
      <c r="O219" s="80"/>
      <c r="P219" s="80"/>
    </row>
    <row r="220" spans="11:16">
      <c r="K220" s="80"/>
      <c r="L220" s="80"/>
      <c r="M220" s="80"/>
      <c r="N220" s="80"/>
      <c r="O220" s="80"/>
      <c r="P220" s="80"/>
    </row>
    <row r="221" spans="11:16">
      <c r="K221" s="80"/>
      <c r="L221" s="80"/>
      <c r="M221" s="80"/>
      <c r="N221" s="80"/>
      <c r="O221" s="80"/>
      <c r="P221" s="80"/>
    </row>
    <row r="222" spans="11:16">
      <c r="K222" s="80"/>
      <c r="L222" s="80"/>
      <c r="M222" s="80"/>
      <c r="N222" s="80"/>
      <c r="O222" s="80"/>
      <c r="P222" s="80"/>
    </row>
    <row r="223" spans="11:16">
      <c r="K223" s="80"/>
      <c r="L223" s="80"/>
      <c r="M223" s="80"/>
      <c r="N223" s="80"/>
      <c r="O223" s="80"/>
      <c r="P223" s="80"/>
    </row>
    <row r="224" spans="11:16">
      <c r="K224" s="80"/>
      <c r="L224" s="80"/>
      <c r="M224" s="80"/>
      <c r="N224" s="80"/>
      <c r="O224" s="80"/>
      <c r="P224" s="80"/>
    </row>
    <row r="225" spans="11:16">
      <c r="K225" s="80"/>
      <c r="L225" s="80"/>
      <c r="M225" s="80"/>
      <c r="N225" s="80"/>
      <c r="O225" s="80"/>
      <c r="P225" s="80"/>
    </row>
    <row r="226" spans="11:16">
      <c r="K226" s="80"/>
      <c r="L226" s="80"/>
      <c r="M226" s="80"/>
      <c r="N226" s="80"/>
      <c r="O226" s="80"/>
      <c r="P226" s="80"/>
    </row>
    <row r="227" spans="11:16">
      <c r="K227" s="80"/>
      <c r="L227" s="80"/>
      <c r="M227" s="80"/>
      <c r="N227" s="80"/>
      <c r="O227" s="80"/>
      <c r="P227" s="80"/>
    </row>
    <row r="228" spans="11:16">
      <c r="K228" s="80"/>
      <c r="L228" s="80"/>
      <c r="M228" s="80"/>
      <c r="N228" s="80"/>
      <c r="O228" s="80"/>
      <c r="P228" s="80"/>
    </row>
    <row r="229" spans="11:16">
      <c r="K229" s="80"/>
      <c r="L229" s="80"/>
      <c r="M229" s="80"/>
      <c r="N229" s="80"/>
      <c r="O229" s="80"/>
      <c r="P229" s="80"/>
    </row>
    <row r="230" spans="11:16">
      <c r="K230" s="80"/>
      <c r="L230" s="80"/>
      <c r="M230" s="80"/>
      <c r="N230" s="80"/>
      <c r="O230" s="80"/>
      <c r="P230" s="80"/>
    </row>
    <row r="231" spans="11:16">
      <c r="K231" s="80"/>
      <c r="L231" s="80"/>
      <c r="M231" s="80"/>
      <c r="N231" s="80"/>
      <c r="O231" s="80"/>
      <c r="P231" s="80"/>
    </row>
    <row r="232" spans="11:16">
      <c r="K232" s="80"/>
      <c r="L232" s="80"/>
      <c r="M232" s="80"/>
      <c r="N232" s="80"/>
      <c r="O232" s="80"/>
      <c r="P232" s="80"/>
    </row>
    <row r="233" spans="11:16">
      <c r="K233" s="80"/>
      <c r="L233" s="80"/>
      <c r="M233" s="80"/>
      <c r="N233" s="80"/>
      <c r="O233" s="80"/>
      <c r="P233" s="80"/>
    </row>
    <row r="234" spans="11:16">
      <c r="K234" s="80"/>
      <c r="L234" s="80"/>
      <c r="M234" s="80"/>
      <c r="N234" s="80"/>
      <c r="O234" s="80"/>
      <c r="P234" s="80"/>
    </row>
    <row r="235" spans="11:16">
      <c r="K235" s="80"/>
      <c r="L235" s="80"/>
      <c r="M235" s="80"/>
      <c r="N235" s="80"/>
      <c r="O235" s="80"/>
      <c r="P235" s="80"/>
    </row>
    <row r="236" spans="11:16">
      <c r="K236" s="80"/>
      <c r="L236" s="80"/>
      <c r="M236" s="80"/>
      <c r="N236" s="80"/>
      <c r="O236" s="80"/>
      <c r="P236" s="80"/>
    </row>
    <row r="237" spans="11:16">
      <c r="K237" s="80"/>
      <c r="L237" s="80"/>
      <c r="M237" s="80"/>
      <c r="N237" s="80"/>
      <c r="O237" s="80"/>
      <c r="P237" s="80"/>
    </row>
    <row r="238" spans="11:16">
      <c r="K238" s="80"/>
      <c r="L238" s="80"/>
      <c r="M238" s="80"/>
      <c r="N238" s="80"/>
      <c r="O238" s="80"/>
      <c r="P238" s="80"/>
    </row>
    <row r="239" spans="11:16">
      <c r="K239" s="80"/>
      <c r="L239" s="80"/>
      <c r="M239" s="80"/>
      <c r="N239" s="80"/>
      <c r="O239" s="80"/>
      <c r="P239" s="80"/>
    </row>
    <row r="240" spans="11:16">
      <c r="K240" s="80"/>
      <c r="L240" s="80"/>
      <c r="M240" s="80"/>
      <c r="N240" s="80"/>
      <c r="O240" s="80"/>
      <c r="P240" s="80"/>
    </row>
    <row r="241" spans="11:16">
      <c r="K241" s="80"/>
      <c r="L241" s="80"/>
      <c r="M241" s="80"/>
      <c r="N241" s="80"/>
      <c r="O241" s="80"/>
      <c r="P241" s="80"/>
    </row>
    <row r="242" spans="11:16">
      <c r="K242" s="80"/>
      <c r="L242" s="80"/>
      <c r="M242" s="80"/>
      <c r="N242" s="80"/>
      <c r="O242" s="80"/>
      <c r="P242" s="80"/>
    </row>
    <row r="243" spans="11:16">
      <c r="K243" s="80"/>
      <c r="L243" s="80"/>
      <c r="M243" s="80"/>
      <c r="N243" s="80"/>
      <c r="O243" s="80"/>
      <c r="P243" s="80"/>
    </row>
    <row r="244" spans="11:16">
      <c r="K244" s="80"/>
      <c r="L244" s="80"/>
      <c r="M244" s="80"/>
      <c r="N244" s="80"/>
      <c r="O244" s="80"/>
      <c r="P244" s="80"/>
    </row>
    <row r="245" spans="11:16">
      <c r="K245" s="80"/>
      <c r="L245" s="80"/>
      <c r="M245" s="80"/>
      <c r="N245" s="80"/>
      <c r="O245" s="80"/>
      <c r="P245" s="80"/>
    </row>
    <row r="246" spans="11:16">
      <c r="K246" s="80"/>
      <c r="L246" s="80"/>
      <c r="M246" s="80"/>
      <c r="N246" s="80"/>
      <c r="O246" s="80"/>
      <c r="P246" s="80"/>
    </row>
    <row r="247" spans="11:16">
      <c r="K247" s="80"/>
      <c r="L247" s="80"/>
      <c r="M247" s="80"/>
      <c r="N247" s="80"/>
      <c r="O247" s="80"/>
      <c r="P247" s="80"/>
    </row>
    <row r="248" spans="11:16">
      <c r="K248" s="80"/>
      <c r="L248" s="80"/>
      <c r="M248" s="80"/>
      <c r="N248" s="80"/>
      <c r="O248" s="80"/>
      <c r="P248" s="80"/>
    </row>
    <row r="249" spans="11:16">
      <c r="K249" s="80"/>
      <c r="L249" s="80"/>
      <c r="M249" s="80"/>
      <c r="N249" s="80"/>
      <c r="O249" s="80"/>
      <c r="P249" s="80"/>
    </row>
    <row r="250" spans="11:16">
      <c r="K250" s="80"/>
      <c r="L250" s="80"/>
      <c r="M250" s="80"/>
      <c r="N250" s="80"/>
      <c r="O250" s="80"/>
      <c r="P250" s="80"/>
    </row>
    <row r="251" spans="11:16">
      <c r="K251" s="80"/>
      <c r="L251" s="80"/>
      <c r="M251" s="80"/>
      <c r="N251" s="80"/>
      <c r="O251" s="80"/>
      <c r="P251" s="80"/>
    </row>
    <row r="252" spans="11:16">
      <c r="K252" s="80"/>
      <c r="L252" s="80"/>
      <c r="M252" s="80"/>
      <c r="N252" s="80"/>
      <c r="O252" s="80"/>
      <c r="P252" s="80"/>
    </row>
    <row r="253" spans="11:16">
      <c r="K253" s="80"/>
      <c r="L253" s="80"/>
      <c r="M253" s="80"/>
      <c r="N253" s="80"/>
      <c r="O253" s="80"/>
      <c r="P253" s="80"/>
    </row>
    <row r="254" spans="11:16">
      <c r="K254" s="80"/>
      <c r="L254" s="80"/>
      <c r="M254" s="80"/>
      <c r="N254" s="80"/>
      <c r="O254" s="80"/>
      <c r="P254" s="80"/>
    </row>
    <row r="255" spans="11:16">
      <c r="K255" s="80"/>
      <c r="L255" s="80"/>
      <c r="M255" s="80"/>
      <c r="N255" s="80"/>
      <c r="O255" s="80"/>
      <c r="P255" s="80"/>
    </row>
    <row r="256" spans="11:16">
      <c r="K256" s="80"/>
      <c r="L256" s="80"/>
      <c r="M256" s="80"/>
      <c r="N256" s="80"/>
      <c r="O256" s="80"/>
      <c r="P256" s="80"/>
    </row>
    <row r="257" spans="11:16">
      <c r="K257" s="80"/>
      <c r="L257" s="80"/>
      <c r="M257" s="80"/>
      <c r="N257" s="80"/>
      <c r="O257" s="80"/>
      <c r="P257" s="80"/>
    </row>
    <row r="258" spans="11:16">
      <c r="K258" s="80"/>
      <c r="L258" s="80"/>
      <c r="M258" s="80"/>
      <c r="N258" s="80"/>
      <c r="O258" s="80"/>
      <c r="P258" s="80"/>
    </row>
    <row r="259" spans="11:16">
      <c r="K259" s="80"/>
      <c r="L259" s="80"/>
      <c r="M259" s="80"/>
      <c r="N259" s="80"/>
      <c r="O259" s="80"/>
      <c r="P259" s="80"/>
    </row>
    <row r="260" spans="11:16">
      <c r="K260" s="80"/>
      <c r="L260" s="80"/>
      <c r="M260" s="80"/>
      <c r="N260" s="80"/>
      <c r="O260" s="80"/>
      <c r="P260" s="80"/>
    </row>
    <row r="261" spans="11:16">
      <c r="K261" s="80"/>
      <c r="L261" s="80"/>
      <c r="M261" s="80"/>
      <c r="N261" s="80"/>
      <c r="O261" s="80"/>
      <c r="P261" s="80"/>
    </row>
    <row r="262" spans="11:16">
      <c r="K262" s="80"/>
      <c r="L262" s="80"/>
      <c r="M262" s="80"/>
      <c r="N262" s="80"/>
      <c r="O262" s="80"/>
      <c r="P262" s="80"/>
    </row>
    <row r="263" spans="11:16">
      <c r="K263" s="80"/>
      <c r="L263" s="80"/>
      <c r="M263" s="80"/>
      <c r="N263" s="80"/>
      <c r="O263" s="80"/>
      <c r="P263" s="80"/>
    </row>
    <row r="264" spans="11:16">
      <c r="K264" s="80"/>
      <c r="L264" s="80"/>
      <c r="M264" s="80"/>
      <c r="N264" s="80"/>
      <c r="O264" s="80"/>
      <c r="P264" s="80"/>
    </row>
    <row r="265" spans="11:16">
      <c r="K265" s="80"/>
      <c r="L265" s="80"/>
      <c r="M265" s="80"/>
      <c r="N265" s="80"/>
      <c r="O265" s="80"/>
      <c r="P265" s="80"/>
    </row>
    <row r="266" spans="11:16">
      <c r="K266" s="80"/>
      <c r="L266" s="80"/>
      <c r="M266" s="80"/>
      <c r="N266" s="80"/>
      <c r="O266" s="80"/>
      <c r="P266" s="80"/>
    </row>
    <row r="267" spans="11:16">
      <c r="K267" s="80"/>
      <c r="L267" s="80"/>
      <c r="M267" s="80"/>
      <c r="N267" s="80"/>
      <c r="O267" s="80"/>
      <c r="P267" s="80"/>
    </row>
    <row r="268" spans="11:16">
      <c r="K268" s="80"/>
      <c r="L268" s="80"/>
      <c r="M268" s="80"/>
      <c r="N268" s="80"/>
      <c r="O268" s="80"/>
      <c r="P268" s="80"/>
    </row>
    <row r="269" spans="11:16">
      <c r="K269" s="80"/>
      <c r="L269" s="80"/>
      <c r="M269" s="80"/>
      <c r="N269" s="80"/>
      <c r="O269" s="80"/>
      <c r="P269" s="80"/>
    </row>
    <row r="270" spans="11:16">
      <c r="K270" s="80"/>
      <c r="L270" s="80"/>
      <c r="M270" s="80"/>
      <c r="N270" s="80"/>
      <c r="O270" s="80"/>
      <c r="P270" s="80"/>
    </row>
    <row r="271" spans="11:16">
      <c r="K271" s="80"/>
      <c r="L271" s="80"/>
      <c r="M271" s="80"/>
      <c r="N271" s="80"/>
      <c r="O271" s="80"/>
      <c r="P271" s="80"/>
    </row>
    <row r="272" spans="11:16">
      <c r="K272" s="80"/>
      <c r="L272" s="80"/>
      <c r="M272" s="80"/>
      <c r="N272" s="80"/>
      <c r="O272" s="80"/>
      <c r="P272" s="80"/>
    </row>
    <row r="273" spans="11:16">
      <c r="K273" s="80"/>
      <c r="L273" s="80"/>
      <c r="M273" s="80"/>
      <c r="N273" s="80"/>
      <c r="O273" s="80"/>
      <c r="P273" s="80"/>
    </row>
    <row r="274" spans="11:16">
      <c r="K274" s="80"/>
      <c r="L274" s="80"/>
      <c r="M274" s="80"/>
      <c r="N274" s="80"/>
      <c r="O274" s="80"/>
      <c r="P274" s="80"/>
    </row>
    <row r="275" spans="11:16">
      <c r="K275" s="80"/>
      <c r="L275" s="80"/>
      <c r="M275" s="80"/>
      <c r="N275" s="80"/>
      <c r="O275" s="80"/>
      <c r="P275" s="80"/>
    </row>
    <row r="276" spans="11:16">
      <c r="K276" s="80"/>
      <c r="L276" s="80"/>
      <c r="M276" s="80"/>
      <c r="N276" s="80"/>
      <c r="O276" s="80"/>
      <c r="P276" s="80"/>
    </row>
    <row r="277" spans="11:16">
      <c r="K277" s="80"/>
      <c r="L277" s="80"/>
      <c r="M277" s="80"/>
      <c r="N277" s="80"/>
      <c r="O277" s="80"/>
      <c r="P277" s="80"/>
    </row>
    <row r="278" spans="11:16">
      <c r="K278" s="80"/>
      <c r="L278" s="80"/>
      <c r="M278" s="80"/>
      <c r="N278" s="80"/>
      <c r="O278" s="80"/>
      <c r="P278" s="80"/>
    </row>
    <row r="279" spans="11:16">
      <c r="K279" s="80"/>
      <c r="L279" s="80"/>
      <c r="M279" s="80"/>
      <c r="N279" s="80"/>
      <c r="O279" s="80"/>
      <c r="P279" s="80"/>
    </row>
    <row r="280" spans="11:16">
      <c r="K280" s="80"/>
      <c r="L280" s="80"/>
      <c r="M280" s="80"/>
      <c r="N280" s="80"/>
      <c r="O280" s="80"/>
      <c r="P280" s="80"/>
    </row>
    <row r="281" spans="11:16">
      <c r="K281" s="80"/>
      <c r="L281" s="80"/>
      <c r="M281" s="80"/>
      <c r="N281" s="80"/>
      <c r="O281" s="80"/>
      <c r="P281" s="80"/>
    </row>
    <row r="282" spans="11:16">
      <c r="K282" s="80"/>
      <c r="L282" s="80"/>
      <c r="M282" s="80"/>
      <c r="N282" s="80"/>
      <c r="O282" s="80"/>
      <c r="P282" s="80"/>
    </row>
    <row r="283" spans="11:16">
      <c r="K283" s="80"/>
      <c r="L283" s="80"/>
      <c r="M283" s="80"/>
      <c r="N283" s="80"/>
      <c r="O283" s="80"/>
      <c r="P283" s="80"/>
    </row>
    <row r="284" spans="11:16">
      <c r="K284" s="80"/>
      <c r="L284" s="80"/>
      <c r="M284" s="80"/>
      <c r="N284" s="80"/>
      <c r="O284" s="80"/>
      <c r="P284" s="80"/>
    </row>
    <row r="285" spans="11:16">
      <c r="K285" s="80"/>
      <c r="L285" s="80"/>
      <c r="M285" s="80"/>
      <c r="N285" s="80"/>
      <c r="O285" s="80"/>
      <c r="P285" s="80"/>
    </row>
    <row r="286" spans="11:16">
      <c r="K286" s="80"/>
      <c r="L286" s="80"/>
      <c r="M286" s="80"/>
      <c r="N286" s="80"/>
      <c r="O286" s="80"/>
      <c r="P286" s="80"/>
    </row>
    <row r="287" spans="11:16">
      <c r="K287" s="80"/>
      <c r="L287" s="80"/>
      <c r="M287" s="80"/>
      <c r="N287" s="80"/>
      <c r="O287" s="80"/>
      <c r="P287" s="80"/>
    </row>
    <row r="288" spans="11:16">
      <c r="K288" s="80"/>
      <c r="L288" s="80"/>
      <c r="M288" s="80"/>
      <c r="N288" s="80"/>
      <c r="O288" s="80"/>
      <c r="P288" s="80"/>
    </row>
    <row r="289" spans="11:16">
      <c r="K289" s="80"/>
      <c r="L289" s="80"/>
      <c r="M289" s="80"/>
      <c r="N289" s="80"/>
      <c r="O289" s="80"/>
      <c r="P289" s="80"/>
    </row>
    <row r="290" spans="11:16">
      <c r="K290" s="80"/>
      <c r="L290" s="80"/>
      <c r="M290" s="80"/>
      <c r="N290" s="80"/>
      <c r="O290" s="80"/>
      <c r="P290" s="80"/>
    </row>
    <row r="291" spans="11:16">
      <c r="K291" s="80"/>
      <c r="L291" s="80"/>
      <c r="M291" s="80"/>
      <c r="N291" s="80"/>
      <c r="O291" s="80"/>
      <c r="P291" s="80"/>
    </row>
    <row r="292" spans="11:16">
      <c r="K292" s="80"/>
      <c r="L292" s="80"/>
      <c r="M292" s="80"/>
      <c r="N292" s="80"/>
      <c r="O292" s="80"/>
      <c r="P292" s="80"/>
    </row>
    <row r="293" spans="11:16">
      <c r="K293" s="80"/>
      <c r="L293" s="80"/>
      <c r="M293" s="80"/>
      <c r="N293" s="80"/>
      <c r="O293" s="80"/>
      <c r="P293" s="80"/>
    </row>
    <row r="294" spans="11:16">
      <c r="K294" s="80"/>
      <c r="L294" s="80"/>
      <c r="M294" s="80"/>
      <c r="N294" s="80"/>
      <c r="O294" s="80"/>
      <c r="P294" s="80"/>
    </row>
    <row r="295" spans="11:16">
      <c r="K295" s="80"/>
      <c r="L295" s="80"/>
      <c r="M295" s="80"/>
      <c r="N295" s="80"/>
      <c r="O295" s="80"/>
      <c r="P295" s="80"/>
    </row>
    <row r="296" spans="11:16">
      <c r="K296" s="80"/>
      <c r="L296" s="80"/>
      <c r="M296" s="80"/>
      <c r="N296" s="80"/>
      <c r="O296" s="80"/>
      <c r="P296" s="80"/>
    </row>
    <row r="297" spans="11:16">
      <c r="K297" s="80"/>
      <c r="L297" s="80"/>
      <c r="M297" s="80"/>
      <c r="N297" s="80"/>
      <c r="O297" s="80"/>
      <c r="P297" s="80"/>
    </row>
    <row r="298" spans="11:16">
      <c r="K298" s="80"/>
      <c r="L298" s="80"/>
      <c r="M298" s="80"/>
      <c r="N298" s="80"/>
      <c r="O298" s="80"/>
      <c r="P298" s="80"/>
    </row>
    <row r="299" spans="11:16">
      <c r="K299" s="80"/>
      <c r="L299" s="80"/>
      <c r="M299" s="80"/>
      <c r="N299" s="80"/>
      <c r="O299" s="80"/>
      <c r="P299" s="80"/>
    </row>
    <row r="300" spans="11:16">
      <c r="K300" s="80"/>
      <c r="L300" s="80"/>
      <c r="M300" s="80"/>
      <c r="N300" s="80"/>
      <c r="O300" s="80"/>
      <c r="P300" s="80"/>
    </row>
    <row r="301" spans="11:16">
      <c r="K301" s="80"/>
      <c r="L301" s="80"/>
      <c r="M301" s="80"/>
      <c r="N301" s="80"/>
      <c r="O301" s="80"/>
      <c r="P301" s="80"/>
    </row>
    <row r="302" spans="11:16">
      <c r="K302" s="80"/>
      <c r="L302" s="80"/>
      <c r="M302" s="80"/>
      <c r="N302" s="80"/>
      <c r="O302" s="80"/>
      <c r="P302" s="80"/>
    </row>
    <row r="303" spans="11:16">
      <c r="K303" s="80"/>
      <c r="L303" s="80"/>
      <c r="M303" s="80"/>
      <c r="N303" s="80"/>
      <c r="O303" s="80"/>
      <c r="P303" s="80"/>
    </row>
    <row r="304" spans="11:16">
      <c r="K304" s="80"/>
      <c r="L304" s="80"/>
      <c r="M304" s="80"/>
      <c r="N304" s="80"/>
      <c r="O304" s="80"/>
      <c r="P304" s="80"/>
    </row>
    <row r="305" spans="11:16">
      <c r="K305" s="80"/>
      <c r="L305" s="80"/>
      <c r="M305" s="80"/>
      <c r="N305" s="80"/>
      <c r="O305" s="80"/>
      <c r="P305" s="80"/>
    </row>
    <row r="306" spans="11:16">
      <c r="K306" s="80"/>
      <c r="L306" s="80"/>
      <c r="M306" s="80"/>
      <c r="N306" s="80"/>
      <c r="O306" s="80"/>
      <c r="P306" s="80"/>
    </row>
    <row r="307" spans="11:16">
      <c r="K307" s="80"/>
      <c r="L307" s="80"/>
      <c r="M307" s="80"/>
      <c r="N307" s="80"/>
      <c r="O307" s="80"/>
      <c r="P307" s="80"/>
    </row>
    <row r="308" spans="11:16">
      <c r="K308" s="80"/>
      <c r="L308" s="80"/>
      <c r="M308" s="80"/>
      <c r="N308" s="80"/>
      <c r="O308" s="80"/>
      <c r="P308" s="80"/>
    </row>
    <row r="309" spans="11:16">
      <c r="K309" s="80"/>
      <c r="L309" s="80"/>
      <c r="M309" s="80"/>
      <c r="N309" s="80"/>
      <c r="O309" s="80"/>
      <c r="P309" s="80"/>
    </row>
    <row r="310" spans="11:16">
      <c r="K310" s="80"/>
      <c r="L310" s="80"/>
      <c r="M310" s="80"/>
      <c r="N310" s="80"/>
      <c r="O310" s="80"/>
      <c r="P310" s="80"/>
    </row>
    <row r="311" spans="11:16">
      <c r="K311" s="80"/>
      <c r="L311" s="80"/>
      <c r="M311" s="80"/>
      <c r="N311" s="80"/>
      <c r="O311" s="80"/>
      <c r="P311" s="80"/>
    </row>
    <row r="312" spans="11:16">
      <c r="K312" s="80"/>
      <c r="L312" s="80"/>
      <c r="M312" s="80"/>
      <c r="N312" s="80"/>
      <c r="O312" s="80"/>
      <c r="P312" s="80"/>
    </row>
    <row r="313" spans="11:16">
      <c r="K313" s="80"/>
      <c r="L313" s="80"/>
      <c r="M313" s="80"/>
      <c r="N313" s="80"/>
      <c r="O313" s="80"/>
      <c r="P313" s="80"/>
    </row>
    <row r="314" spans="11:16">
      <c r="K314" s="80"/>
      <c r="L314" s="80"/>
      <c r="M314" s="80"/>
      <c r="N314" s="80"/>
      <c r="O314" s="80"/>
      <c r="P314" s="80"/>
    </row>
    <row r="315" spans="11:16">
      <c r="K315" s="80"/>
      <c r="L315" s="80"/>
      <c r="M315" s="80"/>
      <c r="N315" s="80"/>
      <c r="O315" s="80"/>
      <c r="P315" s="80"/>
    </row>
    <row r="316" spans="11:16">
      <c r="K316" s="80"/>
      <c r="L316" s="80"/>
      <c r="M316" s="80"/>
      <c r="N316" s="80"/>
      <c r="O316" s="80"/>
      <c r="P316" s="80"/>
    </row>
    <row r="317" spans="11:16">
      <c r="K317" s="80"/>
      <c r="L317" s="80"/>
      <c r="M317" s="80"/>
      <c r="N317" s="80"/>
      <c r="O317" s="80"/>
      <c r="P317" s="80"/>
    </row>
    <row r="318" spans="11:16">
      <c r="K318" s="80"/>
      <c r="L318" s="80"/>
      <c r="M318" s="80"/>
      <c r="N318" s="80"/>
      <c r="O318" s="80"/>
      <c r="P318" s="80"/>
    </row>
    <row r="319" spans="11:16">
      <c r="K319" s="80"/>
      <c r="L319" s="80"/>
      <c r="M319" s="80"/>
      <c r="N319" s="80"/>
      <c r="O319" s="80"/>
      <c r="P319" s="80"/>
    </row>
    <row r="320" spans="11:16">
      <c r="K320" s="80"/>
      <c r="L320" s="80"/>
      <c r="M320" s="80"/>
      <c r="N320" s="80"/>
      <c r="O320" s="80"/>
      <c r="P320" s="80"/>
    </row>
    <row r="321" spans="11:16">
      <c r="K321" s="80"/>
      <c r="L321" s="80"/>
      <c r="M321" s="80"/>
      <c r="N321" s="80"/>
      <c r="O321" s="80"/>
      <c r="P321" s="80"/>
    </row>
    <row r="322" spans="11:16">
      <c r="K322" s="80"/>
      <c r="L322" s="80"/>
      <c r="M322" s="80"/>
      <c r="N322" s="80"/>
      <c r="O322" s="80"/>
      <c r="P322" s="80"/>
    </row>
    <row r="323" spans="11:16">
      <c r="K323" s="80"/>
      <c r="L323" s="80"/>
      <c r="M323" s="80"/>
      <c r="N323" s="80"/>
      <c r="O323" s="80"/>
      <c r="P323" s="80"/>
    </row>
    <row r="324" spans="11:16">
      <c r="K324" s="80"/>
      <c r="L324" s="80"/>
      <c r="M324" s="80"/>
      <c r="N324" s="80"/>
      <c r="O324" s="80"/>
      <c r="P324" s="80"/>
    </row>
    <row r="325" spans="11:16">
      <c r="K325" s="80"/>
      <c r="L325" s="80"/>
      <c r="M325" s="80"/>
      <c r="N325" s="80"/>
      <c r="O325" s="80"/>
      <c r="P325" s="80"/>
    </row>
    <row r="326" spans="11:16">
      <c r="K326" s="80"/>
      <c r="L326" s="80"/>
      <c r="M326" s="80"/>
      <c r="N326" s="80"/>
      <c r="O326" s="80"/>
      <c r="P326" s="80"/>
    </row>
    <row r="327" spans="11:16">
      <c r="K327" s="80"/>
      <c r="L327" s="80"/>
      <c r="M327" s="80"/>
      <c r="N327" s="80"/>
      <c r="O327" s="80"/>
      <c r="P327" s="80"/>
    </row>
    <row r="328" spans="11:16">
      <c r="K328" s="80"/>
      <c r="L328" s="80"/>
      <c r="M328" s="80"/>
      <c r="N328" s="80"/>
      <c r="O328" s="80"/>
      <c r="P328" s="80"/>
    </row>
    <row r="329" spans="11:16">
      <c r="K329" s="80"/>
      <c r="L329" s="80"/>
      <c r="M329" s="80"/>
      <c r="N329" s="80"/>
      <c r="O329" s="80"/>
      <c r="P329" s="80"/>
    </row>
    <row r="330" spans="11:16">
      <c r="K330" s="80"/>
      <c r="L330" s="80"/>
      <c r="M330" s="80"/>
      <c r="N330" s="80"/>
      <c r="O330" s="80"/>
      <c r="P330" s="80"/>
    </row>
    <row r="331" spans="11:16">
      <c r="K331" s="80"/>
      <c r="L331" s="80"/>
      <c r="M331" s="80"/>
      <c r="N331" s="80"/>
      <c r="O331" s="80"/>
      <c r="P331" s="80"/>
    </row>
    <row r="332" spans="11:16">
      <c r="K332" s="80"/>
      <c r="L332" s="80"/>
      <c r="M332" s="80"/>
      <c r="N332" s="80"/>
      <c r="O332" s="80"/>
      <c r="P332" s="80"/>
    </row>
    <row r="333" spans="11:16">
      <c r="K333" s="80"/>
      <c r="L333" s="80"/>
      <c r="M333" s="80"/>
      <c r="N333" s="80"/>
      <c r="O333" s="80"/>
      <c r="P333" s="80"/>
    </row>
    <row r="334" spans="11:16">
      <c r="K334" s="80"/>
      <c r="L334" s="80"/>
      <c r="M334" s="80"/>
      <c r="N334" s="80"/>
      <c r="O334" s="80"/>
      <c r="P334" s="80"/>
    </row>
    <row r="335" spans="11:16">
      <c r="K335" s="80"/>
      <c r="L335" s="80"/>
      <c r="M335" s="80"/>
      <c r="N335" s="80"/>
      <c r="O335" s="80"/>
      <c r="P335" s="80"/>
    </row>
    <row r="336" spans="11:16">
      <c r="K336" s="80"/>
      <c r="L336" s="80"/>
      <c r="M336" s="80"/>
      <c r="N336" s="80"/>
      <c r="O336" s="80"/>
      <c r="P336" s="80"/>
    </row>
    <row r="337" spans="11:16">
      <c r="K337" s="80"/>
      <c r="L337" s="80"/>
      <c r="M337" s="80"/>
      <c r="N337" s="80"/>
      <c r="O337" s="80"/>
      <c r="P337" s="80"/>
    </row>
    <row r="338" spans="11:16">
      <c r="K338" s="80"/>
      <c r="L338" s="80"/>
      <c r="M338" s="80"/>
      <c r="N338" s="80"/>
      <c r="O338" s="80"/>
      <c r="P338" s="80"/>
    </row>
    <row r="339" spans="11:16">
      <c r="K339" s="80"/>
      <c r="L339" s="80"/>
      <c r="M339" s="80"/>
      <c r="N339" s="80"/>
      <c r="O339" s="80"/>
      <c r="P339" s="80"/>
    </row>
    <row r="340" spans="11:16">
      <c r="K340" s="80"/>
      <c r="L340" s="80"/>
      <c r="M340" s="80"/>
      <c r="N340" s="80"/>
      <c r="O340" s="80"/>
      <c r="P340" s="80"/>
    </row>
    <row r="341" spans="11:16">
      <c r="K341" s="80"/>
      <c r="L341" s="80"/>
      <c r="M341" s="80"/>
      <c r="N341" s="80"/>
      <c r="O341" s="80"/>
      <c r="P341" s="80"/>
    </row>
    <row r="342" spans="11:16">
      <c r="K342" s="80"/>
      <c r="L342" s="80"/>
      <c r="M342" s="80"/>
      <c r="N342" s="80"/>
      <c r="O342" s="80"/>
      <c r="P342" s="80"/>
    </row>
    <row r="343" spans="11:16">
      <c r="K343" s="80"/>
      <c r="L343" s="80"/>
      <c r="M343" s="80"/>
      <c r="N343" s="80"/>
      <c r="O343" s="80"/>
      <c r="P343" s="80"/>
    </row>
    <row r="344" spans="11:16">
      <c r="K344" s="80"/>
      <c r="L344" s="80"/>
      <c r="M344" s="80"/>
      <c r="N344" s="80"/>
      <c r="O344" s="80"/>
      <c r="P344" s="80"/>
    </row>
    <row r="345" spans="11:16">
      <c r="K345" s="80"/>
      <c r="L345" s="80"/>
      <c r="M345" s="80"/>
      <c r="N345" s="80"/>
      <c r="O345" s="80"/>
      <c r="P345" s="80"/>
    </row>
    <row r="346" spans="11:16">
      <c r="K346" s="80"/>
      <c r="L346" s="80"/>
      <c r="M346" s="80"/>
      <c r="N346" s="80"/>
      <c r="O346" s="80"/>
      <c r="P346" s="80"/>
    </row>
    <row r="347" spans="11:16">
      <c r="K347" s="80"/>
      <c r="L347" s="80"/>
      <c r="M347" s="80"/>
      <c r="N347" s="80"/>
      <c r="O347" s="80"/>
      <c r="P347" s="80"/>
    </row>
    <row r="348" spans="11:16">
      <c r="K348" s="80"/>
      <c r="L348" s="80"/>
      <c r="M348" s="80"/>
      <c r="N348" s="80"/>
      <c r="O348" s="80"/>
      <c r="P348" s="80"/>
    </row>
    <row r="349" spans="11:16">
      <c r="K349" s="80"/>
      <c r="L349" s="80"/>
      <c r="M349" s="80"/>
      <c r="N349" s="80"/>
      <c r="O349" s="80"/>
      <c r="P349" s="80"/>
    </row>
    <row r="350" spans="11:16">
      <c r="K350" s="80"/>
      <c r="L350" s="80"/>
      <c r="M350" s="80"/>
      <c r="N350" s="80"/>
      <c r="O350" s="80"/>
      <c r="P350" s="80"/>
    </row>
    <row r="351" spans="11:16">
      <c r="K351" s="80"/>
      <c r="L351" s="80"/>
      <c r="M351" s="80"/>
      <c r="N351" s="80"/>
      <c r="O351" s="80"/>
      <c r="P351" s="80"/>
    </row>
    <row r="352" spans="11:16">
      <c r="K352" s="80"/>
      <c r="L352" s="80"/>
      <c r="M352" s="80"/>
      <c r="N352" s="80"/>
      <c r="O352" s="80"/>
      <c r="P352" s="80"/>
    </row>
    <row r="353" spans="11:16">
      <c r="K353" s="80"/>
      <c r="L353" s="80"/>
      <c r="M353" s="80"/>
      <c r="N353" s="80"/>
      <c r="O353" s="80"/>
      <c r="P353" s="80"/>
    </row>
    <row r="354" spans="11:16">
      <c r="K354" s="80"/>
      <c r="L354" s="80"/>
      <c r="M354" s="80"/>
      <c r="N354" s="80"/>
      <c r="O354" s="80"/>
      <c r="P354" s="80"/>
    </row>
    <row r="355" spans="11:16">
      <c r="K355" s="80"/>
      <c r="L355" s="80"/>
      <c r="M355" s="80"/>
      <c r="N355" s="80"/>
      <c r="O355" s="80"/>
      <c r="P355" s="80"/>
    </row>
    <row r="356" spans="11:16">
      <c r="K356" s="80"/>
      <c r="L356" s="80"/>
      <c r="M356" s="80"/>
      <c r="N356" s="80"/>
      <c r="O356" s="80"/>
      <c r="P356" s="80"/>
    </row>
    <row r="357" spans="11:16">
      <c r="K357" s="80"/>
      <c r="L357" s="80"/>
      <c r="M357" s="80"/>
      <c r="N357" s="80"/>
      <c r="O357" s="80"/>
      <c r="P357" s="80"/>
    </row>
    <row r="358" spans="11:16">
      <c r="K358" s="80"/>
      <c r="L358" s="80"/>
      <c r="M358" s="80"/>
      <c r="N358" s="80"/>
      <c r="O358" s="80"/>
      <c r="P358" s="80"/>
    </row>
    <row r="359" spans="11:16">
      <c r="K359" s="80"/>
      <c r="L359" s="80"/>
      <c r="M359" s="80"/>
      <c r="N359" s="80"/>
      <c r="O359" s="80"/>
      <c r="P359" s="80"/>
    </row>
    <row r="360" spans="11:16">
      <c r="K360" s="80"/>
      <c r="L360" s="80"/>
      <c r="M360" s="80"/>
      <c r="N360" s="80"/>
      <c r="O360" s="80"/>
      <c r="P360" s="80"/>
    </row>
    <row r="361" spans="11:16">
      <c r="K361" s="80"/>
      <c r="L361" s="80"/>
      <c r="M361" s="80"/>
      <c r="N361" s="80"/>
      <c r="O361" s="80"/>
      <c r="P361" s="80"/>
    </row>
    <row r="362" spans="11:16">
      <c r="K362" s="80"/>
      <c r="L362" s="80"/>
      <c r="M362" s="80"/>
      <c r="N362" s="80"/>
      <c r="O362" s="80"/>
      <c r="P362" s="80"/>
    </row>
    <row r="363" spans="11:16">
      <c r="K363" s="80"/>
      <c r="L363" s="80"/>
      <c r="M363" s="80"/>
      <c r="N363" s="80"/>
      <c r="O363" s="80"/>
      <c r="P363" s="80"/>
    </row>
    <row r="364" spans="11:16">
      <c r="K364" s="80"/>
      <c r="L364" s="80"/>
      <c r="M364" s="80"/>
      <c r="N364" s="80"/>
      <c r="O364" s="80"/>
      <c r="P364" s="80"/>
    </row>
    <row r="365" spans="11:16">
      <c r="K365" s="80"/>
      <c r="L365" s="80"/>
      <c r="M365" s="80"/>
      <c r="N365" s="80"/>
      <c r="O365" s="80"/>
      <c r="P365" s="80"/>
    </row>
    <row r="366" spans="11:16">
      <c r="K366" s="80"/>
      <c r="L366" s="80"/>
      <c r="M366" s="80"/>
      <c r="N366" s="80"/>
      <c r="O366" s="80"/>
      <c r="P366" s="80"/>
    </row>
    <row r="367" spans="11:16">
      <c r="K367" s="80"/>
      <c r="L367" s="80"/>
      <c r="M367" s="80"/>
      <c r="N367" s="80"/>
      <c r="O367" s="80"/>
      <c r="P367" s="80"/>
    </row>
    <row r="368" spans="11:16">
      <c r="K368" s="80"/>
      <c r="L368" s="80"/>
      <c r="M368" s="80"/>
      <c r="N368" s="80"/>
      <c r="O368" s="80"/>
      <c r="P368" s="80"/>
    </row>
    <row r="369" spans="11:16">
      <c r="K369" s="80"/>
      <c r="L369" s="80"/>
      <c r="M369" s="80"/>
      <c r="N369" s="80"/>
      <c r="O369" s="80"/>
      <c r="P369" s="80"/>
    </row>
    <row r="370" spans="11:16">
      <c r="K370" s="80"/>
      <c r="L370" s="80"/>
      <c r="M370" s="80"/>
      <c r="N370" s="80"/>
      <c r="O370" s="80"/>
      <c r="P370" s="80"/>
    </row>
    <row r="371" spans="11:16">
      <c r="K371" s="80"/>
      <c r="L371" s="80"/>
      <c r="M371" s="80"/>
      <c r="N371" s="80"/>
      <c r="O371" s="80"/>
      <c r="P371" s="80"/>
    </row>
    <row r="372" spans="11:16">
      <c r="K372" s="80"/>
      <c r="L372" s="80"/>
      <c r="M372" s="80"/>
      <c r="N372" s="80"/>
      <c r="O372" s="80"/>
      <c r="P372" s="80"/>
    </row>
    <row r="373" spans="11:16">
      <c r="K373" s="80"/>
      <c r="L373" s="80"/>
      <c r="M373" s="80"/>
      <c r="N373" s="80"/>
      <c r="O373" s="80"/>
      <c r="P373" s="80"/>
    </row>
    <row r="374" spans="11:16">
      <c r="K374" s="80"/>
      <c r="L374" s="80"/>
      <c r="M374" s="80"/>
      <c r="N374" s="80"/>
      <c r="O374" s="80"/>
      <c r="P374" s="80"/>
    </row>
    <row r="375" spans="11:16">
      <c r="K375" s="80"/>
      <c r="L375" s="80"/>
      <c r="M375" s="80"/>
      <c r="N375" s="80"/>
      <c r="O375" s="80"/>
      <c r="P375" s="80"/>
    </row>
    <row r="376" spans="11:16">
      <c r="K376" s="80"/>
      <c r="L376" s="80"/>
      <c r="M376" s="80"/>
      <c r="N376" s="80"/>
      <c r="O376" s="80"/>
      <c r="P376" s="80"/>
    </row>
    <row r="377" spans="11:16">
      <c r="K377" s="80"/>
      <c r="L377" s="80"/>
      <c r="M377" s="80"/>
      <c r="N377" s="80"/>
      <c r="O377" s="80"/>
      <c r="P377" s="80"/>
    </row>
    <row r="378" spans="11:16">
      <c r="K378" s="80"/>
      <c r="L378" s="80"/>
      <c r="M378" s="80"/>
      <c r="N378" s="80"/>
      <c r="O378" s="80"/>
      <c r="P378" s="80"/>
    </row>
    <row r="379" spans="11:16">
      <c r="K379" s="80"/>
      <c r="L379" s="80"/>
      <c r="M379" s="80"/>
      <c r="N379" s="80"/>
      <c r="O379" s="80"/>
      <c r="P379" s="80"/>
    </row>
    <row r="380" spans="11:16">
      <c r="K380" s="80"/>
      <c r="L380" s="80"/>
      <c r="M380" s="80"/>
      <c r="N380" s="80"/>
      <c r="O380" s="80"/>
      <c r="P380" s="80"/>
    </row>
    <row r="381" spans="11:16">
      <c r="K381" s="80"/>
      <c r="L381" s="80"/>
      <c r="M381" s="80"/>
      <c r="N381" s="80"/>
      <c r="O381" s="80"/>
      <c r="P381" s="80"/>
    </row>
    <row r="382" spans="11:16">
      <c r="K382" s="80"/>
      <c r="L382" s="80"/>
      <c r="M382" s="80"/>
      <c r="N382" s="80"/>
      <c r="O382" s="80"/>
      <c r="P382" s="80"/>
    </row>
    <row r="383" spans="11:16">
      <c r="K383" s="80"/>
      <c r="L383" s="80"/>
      <c r="M383" s="80"/>
      <c r="N383" s="80"/>
      <c r="O383" s="80"/>
      <c r="P383" s="80"/>
    </row>
    <row r="384" spans="11:16">
      <c r="K384" s="80"/>
      <c r="L384" s="80"/>
      <c r="M384" s="80"/>
      <c r="N384" s="80"/>
      <c r="O384" s="80"/>
      <c r="P384" s="80"/>
    </row>
    <row r="385" spans="11:16">
      <c r="K385" s="80"/>
      <c r="L385" s="80"/>
      <c r="M385" s="80"/>
      <c r="N385" s="80"/>
      <c r="O385" s="80"/>
      <c r="P385" s="80"/>
    </row>
    <row r="386" spans="11:16">
      <c r="K386" s="80"/>
      <c r="L386" s="80"/>
      <c r="M386" s="80"/>
      <c r="N386" s="80"/>
      <c r="O386" s="80"/>
      <c r="P386" s="80"/>
    </row>
    <row r="387" spans="11:16">
      <c r="K387" s="80"/>
      <c r="L387" s="80"/>
      <c r="M387" s="80"/>
      <c r="N387" s="80"/>
      <c r="O387" s="80"/>
      <c r="P387" s="80"/>
    </row>
    <row r="388" spans="11:16">
      <c r="K388" s="80"/>
      <c r="L388" s="80"/>
      <c r="M388" s="80"/>
      <c r="N388" s="80"/>
      <c r="O388" s="80"/>
      <c r="P388" s="80"/>
    </row>
    <row r="389" spans="11:16">
      <c r="K389" s="80"/>
      <c r="L389" s="80"/>
      <c r="M389" s="80"/>
      <c r="N389" s="80"/>
      <c r="O389" s="80"/>
      <c r="P389" s="80"/>
    </row>
    <row r="390" spans="11:16">
      <c r="K390" s="80"/>
      <c r="L390" s="80"/>
      <c r="M390" s="80"/>
      <c r="N390" s="80"/>
      <c r="O390" s="80"/>
      <c r="P390" s="80"/>
    </row>
    <row r="391" spans="11:16">
      <c r="K391" s="80"/>
      <c r="L391" s="80"/>
      <c r="M391" s="80"/>
      <c r="N391" s="80"/>
      <c r="O391" s="80"/>
      <c r="P391" s="80"/>
    </row>
    <row r="392" spans="11:16">
      <c r="K392" s="80"/>
      <c r="L392" s="80"/>
      <c r="M392" s="80"/>
      <c r="N392" s="80"/>
      <c r="O392" s="80"/>
      <c r="P392" s="80"/>
    </row>
    <row r="393" spans="11:16">
      <c r="K393" s="80"/>
      <c r="L393" s="80"/>
      <c r="M393" s="80"/>
      <c r="N393" s="80"/>
      <c r="O393" s="80"/>
      <c r="P393" s="80"/>
    </row>
    <row r="394" spans="11:16">
      <c r="K394" s="80"/>
      <c r="L394" s="80"/>
      <c r="M394" s="80"/>
      <c r="N394" s="80"/>
      <c r="O394" s="80"/>
      <c r="P394" s="80"/>
    </row>
    <row r="395" spans="11:16">
      <c r="K395" s="80"/>
      <c r="L395" s="80"/>
      <c r="M395" s="80"/>
      <c r="N395" s="80"/>
      <c r="O395" s="80"/>
      <c r="P395" s="80"/>
    </row>
    <row r="396" spans="11:16">
      <c r="K396" s="80"/>
      <c r="L396" s="80"/>
      <c r="M396" s="80"/>
      <c r="N396" s="80"/>
      <c r="O396" s="80"/>
      <c r="P396" s="80"/>
    </row>
    <row r="397" spans="11:16">
      <c r="K397" s="80"/>
      <c r="L397" s="80"/>
      <c r="M397" s="80"/>
      <c r="N397" s="80"/>
      <c r="O397" s="80"/>
      <c r="P397" s="80"/>
    </row>
    <row r="398" spans="11:16">
      <c r="K398" s="80"/>
      <c r="L398" s="80"/>
      <c r="M398" s="80"/>
      <c r="N398" s="80"/>
      <c r="O398" s="80"/>
      <c r="P398" s="80"/>
    </row>
    <row r="399" spans="11:16">
      <c r="K399" s="80"/>
      <c r="L399" s="80"/>
      <c r="M399" s="80"/>
      <c r="N399" s="80"/>
      <c r="O399" s="80"/>
      <c r="P399" s="80"/>
    </row>
    <row r="400" spans="11:16">
      <c r="K400" s="80"/>
      <c r="L400" s="80"/>
      <c r="M400" s="80"/>
      <c r="N400" s="80"/>
      <c r="O400" s="80"/>
      <c r="P400" s="80"/>
    </row>
    <row r="401" spans="11:16">
      <c r="K401" s="80"/>
      <c r="L401" s="80"/>
      <c r="M401" s="80"/>
      <c r="N401" s="80"/>
      <c r="O401" s="80"/>
      <c r="P401" s="80"/>
    </row>
    <row r="402" spans="11:16">
      <c r="K402" s="80"/>
      <c r="L402" s="80"/>
      <c r="M402" s="80"/>
      <c r="N402" s="80"/>
      <c r="O402" s="80"/>
      <c r="P402" s="80"/>
    </row>
    <row r="403" spans="11:16">
      <c r="K403" s="80"/>
      <c r="L403" s="80"/>
      <c r="M403" s="80"/>
      <c r="N403" s="80"/>
      <c r="O403" s="80"/>
      <c r="P403" s="80"/>
    </row>
    <row r="404" spans="11:16">
      <c r="K404" s="80"/>
      <c r="L404" s="80"/>
      <c r="M404" s="80"/>
      <c r="N404" s="80"/>
      <c r="O404" s="80"/>
      <c r="P404" s="80"/>
    </row>
    <row r="405" spans="11:16">
      <c r="K405" s="80"/>
      <c r="L405" s="80"/>
      <c r="M405" s="80"/>
      <c r="N405" s="80"/>
      <c r="O405" s="80"/>
      <c r="P405" s="80"/>
    </row>
    <row r="406" spans="11:16">
      <c r="K406" s="80"/>
      <c r="L406" s="80"/>
      <c r="M406" s="80"/>
      <c r="N406" s="80"/>
      <c r="O406" s="80"/>
      <c r="P406" s="80"/>
    </row>
    <row r="407" spans="11:16">
      <c r="K407" s="80"/>
      <c r="L407" s="80"/>
      <c r="M407" s="80"/>
      <c r="N407" s="80"/>
      <c r="O407" s="80"/>
      <c r="P407" s="80"/>
    </row>
    <row r="408" spans="11:16">
      <c r="K408" s="80"/>
      <c r="L408" s="80"/>
      <c r="M408" s="80"/>
      <c r="N408" s="80"/>
      <c r="O408" s="80"/>
      <c r="P408" s="80"/>
    </row>
    <row r="409" spans="11:16">
      <c r="K409" s="80"/>
      <c r="L409" s="80"/>
      <c r="M409" s="80"/>
      <c r="N409" s="80"/>
      <c r="O409" s="80"/>
      <c r="P409" s="80"/>
    </row>
    <row r="410" spans="11:16">
      <c r="K410" s="80"/>
      <c r="L410" s="80"/>
      <c r="M410" s="80"/>
      <c r="N410" s="80"/>
      <c r="O410" s="80"/>
      <c r="P410" s="80"/>
    </row>
    <row r="411" spans="11:16">
      <c r="K411" s="80"/>
      <c r="L411" s="80"/>
      <c r="M411" s="80"/>
      <c r="N411" s="80"/>
      <c r="O411" s="80"/>
      <c r="P411" s="80"/>
    </row>
    <row r="412" spans="11:16">
      <c r="K412" s="80"/>
      <c r="L412" s="80"/>
      <c r="M412" s="80"/>
      <c r="N412" s="80"/>
      <c r="O412" s="80"/>
      <c r="P412" s="80"/>
    </row>
    <row r="413" spans="11:16">
      <c r="K413" s="80"/>
      <c r="L413" s="80"/>
      <c r="M413" s="80"/>
      <c r="N413" s="80"/>
      <c r="O413" s="80"/>
      <c r="P413" s="80"/>
    </row>
    <row r="414" spans="11:16">
      <c r="K414" s="80"/>
      <c r="L414" s="80"/>
      <c r="M414" s="80"/>
      <c r="N414" s="80"/>
      <c r="O414" s="80"/>
      <c r="P414" s="80"/>
    </row>
    <row r="415" spans="11:16">
      <c r="K415" s="80"/>
      <c r="L415" s="80"/>
      <c r="M415" s="80"/>
      <c r="N415" s="80"/>
      <c r="O415" s="80"/>
      <c r="P415" s="80"/>
    </row>
    <row r="416" spans="11:16">
      <c r="K416" s="80"/>
      <c r="L416" s="80"/>
      <c r="M416" s="80"/>
      <c r="N416" s="80"/>
      <c r="O416" s="80"/>
      <c r="P416" s="80"/>
    </row>
    <row r="417" spans="11:16">
      <c r="K417" s="80"/>
      <c r="L417" s="80"/>
      <c r="M417" s="80"/>
      <c r="N417" s="80"/>
      <c r="O417" s="80"/>
      <c r="P417" s="80"/>
    </row>
    <row r="418" spans="11:16">
      <c r="K418" s="80"/>
      <c r="L418" s="80"/>
      <c r="M418" s="80"/>
      <c r="N418" s="80"/>
      <c r="O418" s="80"/>
      <c r="P418" s="80"/>
    </row>
    <row r="419" spans="11:16">
      <c r="K419" s="80"/>
      <c r="L419" s="80"/>
      <c r="M419" s="80"/>
      <c r="N419" s="80"/>
      <c r="O419" s="80"/>
      <c r="P419" s="80"/>
    </row>
    <row r="420" spans="11:16">
      <c r="K420" s="80"/>
      <c r="L420" s="80"/>
      <c r="M420" s="80"/>
      <c r="N420" s="80"/>
      <c r="O420" s="80"/>
      <c r="P420" s="80"/>
    </row>
    <row r="421" spans="11:16">
      <c r="K421" s="80"/>
      <c r="L421" s="80"/>
      <c r="M421" s="80"/>
      <c r="N421" s="80"/>
      <c r="O421" s="80"/>
      <c r="P421" s="80"/>
    </row>
    <row r="422" spans="11:16">
      <c r="K422" s="80"/>
      <c r="L422" s="80"/>
      <c r="M422" s="80"/>
      <c r="N422" s="80"/>
      <c r="O422" s="80"/>
      <c r="P422" s="80"/>
    </row>
    <row r="423" spans="11:16">
      <c r="K423" s="80"/>
      <c r="L423" s="80"/>
      <c r="M423" s="80"/>
      <c r="N423" s="80"/>
      <c r="O423" s="80"/>
      <c r="P423" s="80"/>
    </row>
    <row r="424" spans="11:16">
      <c r="K424" s="80"/>
      <c r="L424" s="80"/>
      <c r="M424" s="80"/>
      <c r="N424" s="80"/>
      <c r="O424" s="80"/>
      <c r="P424" s="80"/>
    </row>
    <row r="425" spans="11:16">
      <c r="K425" s="80"/>
      <c r="L425" s="80"/>
      <c r="M425" s="80"/>
      <c r="N425" s="80"/>
      <c r="O425" s="80"/>
      <c r="P425" s="80"/>
    </row>
    <row r="426" spans="11:16">
      <c r="K426" s="80"/>
      <c r="L426" s="80"/>
      <c r="M426" s="80"/>
      <c r="N426" s="80"/>
      <c r="O426" s="80"/>
      <c r="P426" s="80"/>
    </row>
    <row r="427" spans="11:16">
      <c r="K427" s="80"/>
      <c r="L427" s="80"/>
      <c r="M427" s="80"/>
      <c r="N427" s="80"/>
      <c r="O427" s="80"/>
      <c r="P427" s="80"/>
    </row>
    <row r="428" spans="11:16">
      <c r="K428" s="80"/>
      <c r="L428" s="80"/>
      <c r="M428" s="80"/>
      <c r="N428" s="80"/>
      <c r="O428" s="80"/>
      <c r="P428" s="80"/>
    </row>
    <row r="429" spans="11:16">
      <c r="K429" s="80"/>
      <c r="L429" s="80"/>
      <c r="M429" s="80"/>
      <c r="N429" s="80"/>
      <c r="O429" s="80"/>
      <c r="P429" s="80"/>
    </row>
    <row r="430" spans="11:16">
      <c r="K430" s="80"/>
      <c r="L430" s="80"/>
      <c r="M430" s="80"/>
      <c r="N430" s="80"/>
      <c r="O430" s="80"/>
      <c r="P430" s="80"/>
    </row>
    <row r="431" spans="11:16">
      <c r="K431" s="80"/>
      <c r="L431" s="80"/>
      <c r="M431" s="80"/>
      <c r="N431" s="80"/>
      <c r="O431" s="80"/>
      <c r="P431" s="80"/>
    </row>
    <row r="432" spans="11:16">
      <c r="K432" s="80"/>
      <c r="L432" s="80"/>
      <c r="M432" s="80"/>
      <c r="N432" s="80"/>
      <c r="O432" s="80"/>
      <c r="P432" s="80"/>
    </row>
    <row r="433" spans="11:16">
      <c r="K433" s="80"/>
      <c r="L433" s="80"/>
      <c r="M433" s="80"/>
      <c r="N433" s="80"/>
      <c r="O433" s="80"/>
      <c r="P433" s="80"/>
    </row>
    <row r="434" spans="11:16">
      <c r="K434" s="80"/>
      <c r="L434" s="80"/>
      <c r="M434" s="80"/>
      <c r="N434" s="80"/>
      <c r="O434" s="80"/>
      <c r="P434" s="80"/>
    </row>
    <row r="435" spans="11:16">
      <c r="K435" s="80"/>
      <c r="L435" s="80"/>
      <c r="M435" s="80"/>
      <c r="N435" s="80"/>
      <c r="O435" s="80"/>
      <c r="P435" s="80"/>
    </row>
    <row r="436" spans="11:16">
      <c r="K436" s="80"/>
      <c r="L436" s="80"/>
      <c r="M436" s="80"/>
      <c r="N436" s="80"/>
      <c r="O436" s="80"/>
      <c r="P436" s="80"/>
    </row>
    <row r="437" spans="11:16">
      <c r="K437" s="80"/>
      <c r="L437" s="80"/>
      <c r="M437" s="80"/>
      <c r="N437" s="80"/>
      <c r="O437" s="80"/>
      <c r="P437" s="80"/>
    </row>
    <row r="438" spans="11:16">
      <c r="K438" s="80"/>
      <c r="L438" s="80"/>
      <c r="M438" s="80"/>
      <c r="N438" s="80"/>
      <c r="O438" s="80"/>
      <c r="P438" s="80"/>
    </row>
    <row r="439" spans="11:16">
      <c r="K439" s="80"/>
      <c r="L439" s="80"/>
      <c r="M439" s="80"/>
      <c r="N439" s="80"/>
      <c r="O439" s="80"/>
      <c r="P439" s="80"/>
    </row>
    <row r="440" spans="11:16">
      <c r="K440" s="80"/>
      <c r="L440" s="80"/>
      <c r="M440" s="80"/>
      <c r="N440" s="80"/>
      <c r="O440" s="80"/>
      <c r="P440" s="80"/>
    </row>
    <row r="441" spans="11:16">
      <c r="K441" s="80"/>
      <c r="L441" s="80"/>
      <c r="M441" s="80"/>
      <c r="N441" s="80"/>
      <c r="O441" s="80"/>
      <c r="P441" s="80"/>
    </row>
    <row r="442" spans="11:16">
      <c r="K442" s="80"/>
      <c r="L442" s="80"/>
      <c r="M442" s="80"/>
      <c r="N442" s="80"/>
      <c r="O442" s="80"/>
      <c r="P442" s="80"/>
    </row>
    <row r="443" spans="11:16">
      <c r="K443" s="80"/>
      <c r="L443" s="80"/>
      <c r="M443" s="80"/>
      <c r="N443" s="80"/>
      <c r="O443" s="80"/>
      <c r="P443" s="80"/>
    </row>
    <row r="444" spans="11:16">
      <c r="K444" s="80"/>
      <c r="L444" s="80"/>
      <c r="M444" s="80"/>
      <c r="N444" s="80"/>
      <c r="O444" s="80"/>
      <c r="P444" s="80"/>
    </row>
    <row r="445" spans="11:16">
      <c r="K445" s="80"/>
      <c r="L445" s="80"/>
      <c r="M445" s="80"/>
      <c r="N445" s="80"/>
      <c r="O445" s="80"/>
      <c r="P445" s="80"/>
    </row>
    <row r="446" spans="11:16">
      <c r="K446" s="80"/>
      <c r="L446" s="80"/>
      <c r="M446" s="80"/>
      <c r="N446" s="80"/>
      <c r="O446" s="80"/>
      <c r="P446" s="80"/>
    </row>
    <row r="447" spans="11:16">
      <c r="K447" s="80"/>
      <c r="L447" s="80"/>
      <c r="M447" s="80"/>
      <c r="N447" s="80"/>
      <c r="O447" s="80"/>
      <c r="P447" s="80"/>
    </row>
    <row r="448" spans="11:16">
      <c r="K448" s="80"/>
      <c r="L448" s="80"/>
      <c r="M448" s="80"/>
      <c r="N448" s="80"/>
      <c r="O448" s="80"/>
      <c r="P448" s="80"/>
    </row>
    <row r="449" spans="11:16">
      <c r="K449" s="80"/>
      <c r="L449" s="80"/>
      <c r="M449" s="80"/>
      <c r="N449" s="80"/>
      <c r="O449" s="80"/>
      <c r="P449" s="80"/>
    </row>
    <row r="450" spans="11:16">
      <c r="K450" s="80"/>
      <c r="L450" s="80"/>
      <c r="M450" s="80"/>
      <c r="N450" s="80"/>
      <c r="O450" s="80"/>
      <c r="P450" s="80"/>
    </row>
    <row r="451" spans="11:16">
      <c r="K451" s="80"/>
      <c r="L451" s="80"/>
      <c r="M451" s="80"/>
      <c r="N451" s="80"/>
      <c r="O451" s="80"/>
      <c r="P451" s="80"/>
    </row>
    <row r="452" spans="11:16">
      <c r="K452" s="80"/>
      <c r="L452" s="80"/>
      <c r="M452" s="80"/>
      <c r="N452" s="80"/>
      <c r="O452" s="80"/>
      <c r="P452" s="80"/>
    </row>
    <row r="453" spans="11:16">
      <c r="K453" s="80"/>
      <c r="L453" s="80"/>
      <c r="M453" s="80"/>
      <c r="N453" s="80"/>
      <c r="O453" s="80"/>
      <c r="P453" s="80"/>
    </row>
    <row r="454" spans="11:16">
      <c r="K454" s="80"/>
      <c r="L454" s="80"/>
      <c r="M454" s="80"/>
      <c r="N454" s="80"/>
      <c r="O454" s="80"/>
      <c r="P454" s="80"/>
    </row>
    <row r="455" spans="11:16">
      <c r="K455" s="80"/>
      <c r="L455" s="80"/>
      <c r="M455" s="80"/>
      <c r="N455" s="80"/>
      <c r="O455" s="80"/>
      <c r="P455" s="80"/>
    </row>
    <row r="456" spans="11:16">
      <c r="K456" s="80"/>
      <c r="L456" s="80"/>
      <c r="M456" s="80"/>
      <c r="N456" s="80"/>
      <c r="O456" s="80"/>
      <c r="P456" s="80"/>
    </row>
    <row r="457" spans="11:16">
      <c r="K457" s="80"/>
      <c r="L457" s="80"/>
      <c r="M457" s="80"/>
      <c r="N457" s="80"/>
      <c r="O457" s="80"/>
      <c r="P457" s="80"/>
    </row>
    <row r="458" spans="11:16">
      <c r="K458" s="80"/>
      <c r="L458" s="80"/>
      <c r="M458" s="80"/>
      <c r="N458" s="80"/>
      <c r="O458" s="80"/>
      <c r="P458" s="80"/>
    </row>
    <row r="459" spans="11:16">
      <c r="K459" s="80"/>
      <c r="L459" s="80"/>
      <c r="M459" s="80"/>
      <c r="N459" s="80"/>
      <c r="O459" s="80"/>
      <c r="P459" s="80"/>
    </row>
    <row r="460" spans="11:16">
      <c r="K460" s="80"/>
      <c r="L460" s="80"/>
      <c r="M460" s="80"/>
      <c r="N460" s="80"/>
      <c r="O460" s="80"/>
      <c r="P460" s="80"/>
    </row>
    <row r="461" spans="11:16">
      <c r="K461" s="80"/>
      <c r="L461" s="80"/>
      <c r="M461" s="80"/>
      <c r="N461" s="80"/>
      <c r="O461" s="80"/>
      <c r="P461" s="80"/>
    </row>
    <row r="462" spans="11:16">
      <c r="K462" s="80"/>
      <c r="L462" s="80"/>
      <c r="M462" s="80"/>
      <c r="N462" s="80"/>
      <c r="O462" s="80"/>
      <c r="P462" s="80"/>
    </row>
    <row r="463" spans="11:16">
      <c r="K463" s="80"/>
      <c r="L463" s="80"/>
      <c r="M463" s="80"/>
      <c r="N463" s="80"/>
      <c r="O463" s="80"/>
      <c r="P463" s="80"/>
    </row>
    <row r="464" spans="11:16">
      <c r="K464" s="80"/>
      <c r="L464" s="80"/>
      <c r="M464" s="80"/>
      <c r="N464" s="80"/>
      <c r="O464" s="80"/>
      <c r="P464" s="80"/>
    </row>
    <row r="465" spans="11:16">
      <c r="K465" s="80"/>
      <c r="L465" s="80"/>
      <c r="M465" s="80"/>
      <c r="N465" s="80"/>
      <c r="O465" s="80"/>
      <c r="P465" s="80"/>
    </row>
    <row r="466" spans="11:16">
      <c r="K466" s="80"/>
      <c r="L466" s="80"/>
      <c r="M466" s="80"/>
      <c r="N466" s="80"/>
      <c r="O466" s="80"/>
      <c r="P466" s="80"/>
    </row>
    <row r="467" spans="11:16">
      <c r="K467" s="80"/>
      <c r="L467" s="80"/>
      <c r="M467" s="80"/>
      <c r="N467" s="80"/>
      <c r="O467" s="80"/>
      <c r="P467" s="80"/>
    </row>
    <row r="468" spans="11:16">
      <c r="K468" s="80"/>
      <c r="L468" s="80"/>
      <c r="M468" s="80"/>
      <c r="N468" s="80"/>
      <c r="O468" s="80"/>
      <c r="P468" s="80"/>
    </row>
    <row r="469" spans="11:16">
      <c r="K469" s="80"/>
      <c r="L469" s="80"/>
      <c r="M469" s="80"/>
      <c r="N469" s="80"/>
      <c r="O469" s="80"/>
      <c r="P469" s="80"/>
    </row>
    <row r="470" spans="11:16">
      <c r="K470" s="80"/>
      <c r="L470" s="80"/>
      <c r="M470" s="80"/>
      <c r="N470" s="80"/>
      <c r="O470" s="80"/>
      <c r="P470" s="80"/>
    </row>
    <row r="471" spans="11:16">
      <c r="K471" s="80"/>
      <c r="L471" s="80"/>
      <c r="M471" s="80"/>
      <c r="N471" s="80"/>
      <c r="O471" s="80"/>
      <c r="P471" s="80"/>
    </row>
    <row r="472" spans="11:16">
      <c r="K472" s="80"/>
      <c r="L472" s="80"/>
      <c r="M472" s="80"/>
      <c r="N472" s="80"/>
      <c r="O472" s="80"/>
      <c r="P472" s="80"/>
    </row>
    <row r="473" spans="11:16">
      <c r="K473" s="80"/>
      <c r="L473" s="80"/>
      <c r="M473" s="80"/>
      <c r="N473" s="80"/>
      <c r="O473" s="80"/>
      <c r="P473" s="80"/>
    </row>
    <row r="474" spans="11:16">
      <c r="K474" s="80"/>
      <c r="L474" s="80"/>
      <c r="M474" s="80"/>
      <c r="N474" s="80"/>
      <c r="O474" s="80"/>
      <c r="P474" s="80"/>
    </row>
    <row r="475" spans="11:16">
      <c r="K475" s="80"/>
      <c r="L475" s="80"/>
      <c r="M475" s="80"/>
      <c r="N475" s="80"/>
      <c r="O475" s="80"/>
      <c r="P475" s="80"/>
    </row>
    <row r="476" spans="11:16">
      <c r="K476" s="80"/>
      <c r="L476" s="80"/>
      <c r="M476" s="80"/>
      <c r="N476" s="80"/>
      <c r="O476" s="80"/>
      <c r="P476" s="80"/>
    </row>
    <row r="477" spans="11:16">
      <c r="K477" s="80"/>
      <c r="L477" s="80"/>
      <c r="M477" s="80"/>
      <c r="N477" s="80"/>
      <c r="O477" s="80"/>
      <c r="P477" s="80"/>
    </row>
    <row r="478" spans="11:16">
      <c r="K478" s="80"/>
      <c r="L478" s="80"/>
      <c r="M478" s="80"/>
      <c r="N478" s="80"/>
      <c r="O478" s="80"/>
      <c r="P478" s="80"/>
    </row>
    <row r="479" spans="11:16">
      <c r="K479" s="80"/>
      <c r="L479" s="80"/>
      <c r="M479" s="80"/>
      <c r="N479" s="80"/>
      <c r="O479" s="80"/>
      <c r="P479" s="80"/>
    </row>
    <row r="480" spans="11:16">
      <c r="K480" s="80"/>
      <c r="L480" s="80"/>
      <c r="M480" s="80"/>
      <c r="N480" s="80"/>
      <c r="O480" s="80"/>
      <c r="P480" s="80"/>
    </row>
    <row r="481" spans="11:16">
      <c r="K481" s="80"/>
      <c r="L481" s="80"/>
      <c r="M481" s="80"/>
      <c r="N481" s="80"/>
      <c r="O481" s="80"/>
      <c r="P481" s="80"/>
    </row>
    <row r="482" spans="11:16">
      <c r="K482" s="80"/>
      <c r="L482" s="80"/>
      <c r="M482" s="80"/>
      <c r="N482" s="80"/>
      <c r="O482" s="80"/>
      <c r="P482" s="80"/>
    </row>
    <row r="483" spans="11:16">
      <c r="K483" s="80"/>
      <c r="L483" s="80"/>
      <c r="M483" s="80"/>
      <c r="N483" s="80"/>
      <c r="O483" s="80"/>
      <c r="P483" s="80"/>
    </row>
    <row r="484" spans="11:16">
      <c r="K484" s="80"/>
      <c r="L484" s="80"/>
      <c r="M484" s="80"/>
      <c r="N484" s="80"/>
      <c r="O484" s="80"/>
      <c r="P484" s="80"/>
    </row>
    <row r="485" spans="11:16">
      <c r="K485" s="80"/>
      <c r="L485" s="80"/>
      <c r="M485" s="80"/>
      <c r="N485" s="80"/>
      <c r="O485" s="80"/>
      <c r="P485" s="80"/>
    </row>
    <row r="486" spans="11:16">
      <c r="K486" s="80"/>
      <c r="L486" s="80"/>
      <c r="M486" s="80"/>
      <c r="N486" s="80"/>
      <c r="O486" s="80"/>
      <c r="P486" s="80"/>
    </row>
    <row r="487" spans="11:16">
      <c r="K487" s="80"/>
      <c r="L487" s="80"/>
      <c r="M487" s="80"/>
      <c r="N487" s="80"/>
      <c r="O487" s="80"/>
      <c r="P487" s="80"/>
    </row>
    <row r="488" spans="11:16">
      <c r="K488" s="80"/>
      <c r="L488" s="80"/>
      <c r="M488" s="80"/>
      <c r="N488" s="80"/>
      <c r="O488" s="80"/>
      <c r="P488" s="80"/>
    </row>
    <row r="489" spans="11:16">
      <c r="K489" s="80"/>
      <c r="L489" s="80"/>
      <c r="M489" s="80"/>
      <c r="N489" s="80"/>
      <c r="O489" s="80"/>
      <c r="P489" s="80"/>
    </row>
    <row r="490" spans="11:16">
      <c r="K490" s="80"/>
      <c r="L490" s="80"/>
      <c r="M490" s="80"/>
      <c r="N490" s="80"/>
      <c r="O490" s="80"/>
      <c r="P490" s="80"/>
    </row>
    <row r="491" spans="11:16">
      <c r="K491" s="80"/>
      <c r="L491" s="80"/>
      <c r="M491" s="80"/>
      <c r="N491" s="80"/>
      <c r="O491" s="80"/>
      <c r="P491" s="80"/>
    </row>
    <row r="492" spans="11:16">
      <c r="K492" s="80"/>
      <c r="L492" s="80"/>
      <c r="M492" s="80"/>
      <c r="N492" s="80"/>
      <c r="O492" s="80"/>
      <c r="P492" s="80"/>
    </row>
    <row r="493" spans="11:16">
      <c r="K493" s="80"/>
      <c r="L493" s="80"/>
      <c r="M493" s="80"/>
      <c r="N493" s="80"/>
      <c r="O493" s="80"/>
      <c r="P493" s="80"/>
    </row>
    <row r="494" spans="11:16">
      <c r="K494" s="80"/>
      <c r="L494" s="80"/>
      <c r="M494" s="80"/>
      <c r="N494" s="80"/>
      <c r="O494" s="80"/>
      <c r="P494" s="80"/>
    </row>
    <row r="495" spans="11:16">
      <c r="K495" s="80"/>
      <c r="L495" s="80"/>
      <c r="M495" s="80"/>
      <c r="N495" s="80"/>
      <c r="O495" s="80"/>
      <c r="P495" s="80"/>
    </row>
    <row r="496" spans="11:16">
      <c r="K496" s="80"/>
      <c r="L496" s="80"/>
      <c r="M496" s="80"/>
      <c r="N496" s="80"/>
      <c r="O496" s="80"/>
      <c r="P496" s="80"/>
    </row>
    <row r="497" spans="11:16">
      <c r="K497" s="80"/>
      <c r="L497" s="80"/>
      <c r="M497" s="80"/>
      <c r="N497" s="80"/>
      <c r="O497" s="80"/>
      <c r="P497" s="80"/>
    </row>
    <row r="498" spans="11:16">
      <c r="K498" s="80"/>
      <c r="L498" s="80"/>
      <c r="M498" s="80"/>
      <c r="N498" s="80"/>
      <c r="O498" s="80"/>
      <c r="P498" s="80"/>
    </row>
    <row r="499" spans="11:16">
      <c r="K499" s="80"/>
      <c r="L499" s="80"/>
      <c r="M499" s="80"/>
      <c r="N499" s="80"/>
      <c r="O499" s="80"/>
      <c r="P499" s="80"/>
    </row>
    <row r="500" spans="11:16">
      <c r="K500" s="80"/>
      <c r="L500" s="80"/>
      <c r="M500" s="80"/>
      <c r="N500" s="80"/>
      <c r="O500" s="80"/>
      <c r="P500" s="80"/>
    </row>
    <row r="501" spans="11:16">
      <c r="K501" s="80"/>
      <c r="L501" s="80"/>
      <c r="M501" s="80"/>
      <c r="N501" s="80"/>
      <c r="O501" s="80"/>
      <c r="P501" s="80"/>
    </row>
    <row r="502" spans="11:16">
      <c r="K502" s="80"/>
      <c r="L502" s="80"/>
      <c r="M502" s="80"/>
      <c r="N502" s="80"/>
      <c r="O502" s="80"/>
      <c r="P502" s="80"/>
    </row>
    <row r="503" spans="11:16">
      <c r="K503" s="80"/>
      <c r="L503" s="80"/>
      <c r="M503" s="80"/>
      <c r="N503" s="80"/>
      <c r="O503" s="80"/>
      <c r="P503" s="80"/>
    </row>
    <row r="504" spans="11:16">
      <c r="K504" s="80"/>
      <c r="L504" s="80"/>
      <c r="M504" s="80"/>
      <c r="N504" s="80"/>
      <c r="O504" s="80"/>
      <c r="P504" s="80"/>
    </row>
    <row r="505" spans="11:16">
      <c r="K505" s="80"/>
      <c r="L505" s="80"/>
      <c r="M505" s="80"/>
      <c r="N505" s="80"/>
      <c r="O505" s="80"/>
      <c r="P505" s="80"/>
    </row>
    <row r="506" spans="11:16">
      <c r="K506" s="80"/>
      <c r="L506" s="80"/>
      <c r="M506" s="80"/>
      <c r="N506" s="80"/>
      <c r="O506" s="80"/>
      <c r="P506" s="80"/>
    </row>
    <row r="507" spans="11:16">
      <c r="K507" s="80"/>
      <c r="L507" s="80"/>
      <c r="M507" s="80"/>
      <c r="N507" s="80"/>
      <c r="O507" s="80"/>
      <c r="P507" s="80"/>
    </row>
    <row r="508" spans="11:16">
      <c r="K508" s="80"/>
      <c r="L508" s="80"/>
      <c r="M508" s="80"/>
      <c r="N508" s="80"/>
      <c r="O508" s="80"/>
      <c r="P508" s="80"/>
    </row>
    <row r="509" spans="11:16">
      <c r="K509" s="80"/>
      <c r="L509" s="80"/>
      <c r="M509" s="80"/>
      <c r="N509" s="80"/>
      <c r="O509" s="80"/>
      <c r="P509" s="80"/>
    </row>
    <row r="510" spans="11:16">
      <c r="K510" s="80"/>
      <c r="L510" s="80"/>
      <c r="M510" s="80"/>
      <c r="N510" s="80"/>
      <c r="O510" s="80"/>
      <c r="P510" s="80"/>
    </row>
    <row r="511" spans="11:16">
      <c r="K511" s="80"/>
      <c r="L511" s="80"/>
      <c r="M511" s="80"/>
      <c r="N511" s="80"/>
      <c r="O511" s="80"/>
      <c r="P511" s="80"/>
    </row>
    <row r="512" spans="11:16">
      <c r="K512" s="80"/>
      <c r="L512" s="80"/>
      <c r="M512" s="80"/>
      <c r="N512" s="80"/>
      <c r="O512" s="80"/>
      <c r="P512" s="80"/>
    </row>
    <row r="513" spans="11:16">
      <c r="K513" s="80"/>
      <c r="L513" s="80"/>
      <c r="M513" s="80"/>
      <c r="N513" s="80"/>
      <c r="O513" s="80"/>
      <c r="P513" s="80"/>
    </row>
    <row r="514" spans="11:16">
      <c r="K514" s="80"/>
      <c r="L514" s="80"/>
      <c r="M514" s="80"/>
      <c r="N514" s="80"/>
      <c r="O514" s="80"/>
      <c r="P514" s="80"/>
    </row>
    <row r="515" spans="11:16">
      <c r="K515" s="80"/>
      <c r="L515" s="80"/>
      <c r="M515" s="80"/>
      <c r="N515" s="80"/>
      <c r="O515" s="80"/>
      <c r="P515" s="80"/>
    </row>
    <row r="516" spans="11:16">
      <c r="K516" s="80"/>
      <c r="L516" s="80"/>
      <c r="M516" s="80"/>
      <c r="N516" s="80"/>
      <c r="O516" s="80"/>
      <c r="P516" s="80"/>
    </row>
    <row r="517" spans="11:16">
      <c r="K517" s="80"/>
      <c r="L517" s="80"/>
      <c r="M517" s="80"/>
      <c r="N517" s="80"/>
      <c r="O517" s="80"/>
      <c r="P517" s="80"/>
    </row>
    <row r="518" spans="11:16">
      <c r="K518" s="80"/>
      <c r="L518" s="80"/>
      <c r="M518" s="80"/>
      <c r="N518" s="80"/>
      <c r="O518" s="80"/>
      <c r="P518" s="80"/>
    </row>
    <row r="519" spans="11:16">
      <c r="K519" s="80"/>
      <c r="L519" s="80"/>
      <c r="M519" s="80"/>
      <c r="N519" s="80"/>
      <c r="O519" s="80"/>
      <c r="P519" s="80"/>
    </row>
    <row r="520" spans="11:16">
      <c r="K520" s="80"/>
      <c r="L520" s="80"/>
      <c r="M520" s="80"/>
      <c r="N520" s="80"/>
      <c r="O520" s="80"/>
      <c r="P520" s="80"/>
    </row>
    <row r="521" spans="11:16">
      <c r="K521" s="80"/>
      <c r="L521" s="80"/>
      <c r="M521" s="80"/>
      <c r="N521" s="80"/>
      <c r="O521" s="80"/>
      <c r="P521" s="80"/>
    </row>
    <row r="522" spans="11:16">
      <c r="K522" s="80"/>
      <c r="L522" s="80"/>
      <c r="M522" s="80"/>
      <c r="N522" s="80"/>
      <c r="O522" s="80"/>
      <c r="P522" s="80"/>
    </row>
    <row r="523" spans="11:16">
      <c r="K523" s="80"/>
      <c r="L523" s="80"/>
      <c r="M523" s="80"/>
      <c r="N523" s="80"/>
      <c r="O523" s="80"/>
      <c r="P523" s="80"/>
    </row>
    <row r="524" spans="11:16">
      <c r="K524" s="80"/>
      <c r="L524" s="80"/>
      <c r="M524" s="80"/>
      <c r="N524" s="80"/>
      <c r="O524" s="80"/>
      <c r="P524" s="80"/>
    </row>
    <row r="525" spans="11:16">
      <c r="K525" s="80"/>
      <c r="L525" s="80"/>
      <c r="M525" s="80"/>
      <c r="N525" s="80"/>
      <c r="O525" s="80"/>
      <c r="P525" s="80"/>
    </row>
    <row r="526" spans="11:16">
      <c r="K526" s="80"/>
      <c r="L526" s="80"/>
      <c r="M526" s="80"/>
      <c r="N526" s="80"/>
      <c r="O526" s="80"/>
      <c r="P526" s="80"/>
    </row>
    <row r="527" spans="11:16">
      <c r="K527" s="80"/>
      <c r="L527" s="80"/>
      <c r="M527" s="80"/>
      <c r="N527" s="80"/>
      <c r="O527" s="80"/>
      <c r="P527" s="80"/>
    </row>
    <row r="528" spans="11:16">
      <c r="K528" s="80"/>
      <c r="L528" s="80"/>
      <c r="M528" s="80"/>
      <c r="N528" s="80"/>
      <c r="O528" s="80"/>
      <c r="P528" s="80"/>
    </row>
    <row r="529" spans="11:16">
      <c r="K529" s="80"/>
      <c r="L529" s="80"/>
      <c r="M529" s="80"/>
      <c r="N529" s="80"/>
      <c r="O529" s="80"/>
      <c r="P529" s="80"/>
    </row>
    <row r="530" spans="11:16">
      <c r="K530" s="80"/>
      <c r="L530" s="80"/>
      <c r="M530" s="80"/>
      <c r="N530" s="80"/>
      <c r="O530" s="80"/>
      <c r="P530" s="80"/>
    </row>
    <row r="531" spans="11:16">
      <c r="K531" s="80"/>
      <c r="L531" s="80"/>
      <c r="M531" s="80"/>
      <c r="N531" s="80"/>
      <c r="O531" s="80"/>
      <c r="P531" s="80"/>
    </row>
    <row r="532" spans="11:16">
      <c r="K532" s="80"/>
      <c r="L532" s="80"/>
      <c r="M532" s="80"/>
      <c r="N532" s="80"/>
      <c r="O532" s="80"/>
      <c r="P532" s="80"/>
    </row>
    <row r="533" spans="11:16">
      <c r="K533" s="80"/>
      <c r="L533" s="80"/>
      <c r="M533" s="80"/>
      <c r="N533" s="80"/>
      <c r="O533" s="80"/>
      <c r="P533" s="80"/>
    </row>
    <row r="534" spans="11:16">
      <c r="K534" s="80"/>
      <c r="L534" s="80"/>
      <c r="M534" s="80"/>
      <c r="N534" s="80"/>
      <c r="O534" s="80"/>
      <c r="P534" s="80"/>
    </row>
    <row r="535" spans="11:16">
      <c r="K535" s="80"/>
      <c r="L535" s="80"/>
      <c r="M535" s="80"/>
      <c r="N535" s="80"/>
      <c r="O535" s="80"/>
      <c r="P535" s="80"/>
    </row>
    <row r="536" spans="11:16">
      <c r="K536" s="80"/>
      <c r="L536" s="80"/>
      <c r="M536" s="80"/>
      <c r="N536" s="80"/>
      <c r="O536" s="80"/>
      <c r="P536" s="80"/>
    </row>
    <row r="537" spans="11:16">
      <c r="K537" s="80"/>
      <c r="L537" s="80"/>
      <c r="M537" s="80"/>
      <c r="N537" s="80"/>
      <c r="O537" s="80"/>
      <c r="P537" s="80"/>
    </row>
    <row r="538" spans="11:16">
      <c r="K538" s="80"/>
      <c r="L538" s="80"/>
      <c r="M538" s="80"/>
      <c r="N538" s="80"/>
      <c r="O538" s="80"/>
      <c r="P538" s="80"/>
    </row>
    <row r="539" spans="11:16">
      <c r="K539" s="80"/>
      <c r="L539" s="80"/>
      <c r="M539" s="80"/>
      <c r="N539" s="80"/>
      <c r="O539" s="80"/>
      <c r="P539" s="80"/>
    </row>
    <row r="540" spans="11:16">
      <c r="K540" s="80"/>
      <c r="L540" s="80"/>
      <c r="M540" s="80"/>
      <c r="N540" s="80"/>
      <c r="O540" s="80"/>
      <c r="P540" s="80"/>
    </row>
    <row r="541" spans="11:16">
      <c r="K541" s="80"/>
      <c r="L541" s="80"/>
      <c r="M541" s="80"/>
      <c r="N541" s="80"/>
      <c r="O541" s="80"/>
      <c r="P541" s="80"/>
    </row>
    <row r="542" spans="11:16">
      <c r="K542" s="80"/>
      <c r="L542" s="80"/>
      <c r="M542" s="80"/>
      <c r="N542" s="80"/>
      <c r="O542" s="80"/>
      <c r="P542" s="80"/>
    </row>
    <row r="543" spans="11:16">
      <c r="K543" s="80"/>
      <c r="L543" s="80"/>
      <c r="M543" s="80"/>
      <c r="N543" s="80"/>
      <c r="O543" s="80"/>
      <c r="P543" s="80"/>
    </row>
    <row r="544" spans="11:16">
      <c r="K544" s="80"/>
      <c r="L544" s="80"/>
      <c r="M544" s="80"/>
      <c r="N544" s="80"/>
      <c r="O544" s="80"/>
      <c r="P544" s="80"/>
    </row>
    <row r="545" spans="11:16">
      <c r="K545" s="80"/>
      <c r="L545" s="80"/>
      <c r="M545" s="80"/>
      <c r="N545" s="80"/>
      <c r="O545" s="80"/>
      <c r="P545" s="80"/>
    </row>
    <row r="546" spans="11:16">
      <c r="K546" s="80"/>
      <c r="L546" s="80"/>
      <c r="M546" s="80"/>
      <c r="N546" s="80"/>
      <c r="O546" s="80"/>
      <c r="P546" s="80"/>
    </row>
    <row r="547" spans="11:16">
      <c r="K547" s="80"/>
      <c r="L547" s="80"/>
      <c r="M547" s="80"/>
      <c r="N547" s="80"/>
      <c r="O547" s="80"/>
      <c r="P547" s="80"/>
    </row>
    <row r="548" spans="11:16">
      <c r="K548" s="80"/>
      <c r="L548" s="80"/>
      <c r="M548" s="80"/>
      <c r="N548" s="80"/>
      <c r="O548" s="80"/>
      <c r="P548" s="80"/>
    </row>
    <row r="549" spans="11:16">
      <c r="K549" s="80"/>
      <c r="L549" s="80"/>
      <c r="M549" s="80"/>
      <c r="N549" s="80"/>
      <c r="O549" s="80"/>
      <c r="P549" s="80"/>
    </row>
    <row r="550" spans="11:16">
      <c r="K550" s="80"/>
      <c r="L550" s="80"/>
      <c r="M550" s="80"/>
      <c r="N550" s="80"/>
      <c r="O550" s="80"/>
      <c r="P550" s="80"/>
    </row>
    <row r="551" spans="11:16">
      <c r="K551" s="80"/>
      <c r="L551" s="80"/>
      <c r="M551" s="80"/>
      <c r="N551" s="80"/>
      <c r="O551" s="80"/>
      <c r="P551" s="80"/>
    </row>
    <row r="552" spans="11:16">
      <c r="K552" s="80"/>
      <c r="L552" s="80"/>
      <c r="M552" s="80"/>
      <c r="N552" s="80"/>
      <c r="O552" s="80"/>
      <c r="P552" s="80"/>
    </row>
    <row r="553" spans="11:16">
      <c r="K553" s="80"/>
      <c r="L553" s="80"/>
      <c r="M553" s="80"/>
      <c r="N553" s="80"/>
      <c r="O553" s="80"/>
      <c r="P553" s="80"/>
    </row>
    <row r="554" spans="11:16">
      <c r="K554" s="80"/>
      <c r="L554" s="80"/>
      <c r="M554" s="80"/>
      <c r="N554" s="80"/>
      <c r="O554" s="80"/>
      <c r="P554" s="80"/>
    </row>
    <row r="555" spans="11:16">
      <c r="K555" s="80"/>
      <c r="L555" s="80"/>
      <c r="M555" s="80"/>
      <c r="N555" s="80"/>
      <c r="O555" s="80"/>
      <c r="P555" s="80"/>
    </row>
    <row r="556" spans="11:16">
      <c r="K556" s="80"/>
      <c r="L556" s="80"/>
      <c r="M556" s="80"/>
      <c r="N556" s="80"/>
      <c r="O556" s="80"/>
      <c r="P556" s="80"/>
    </row>
    <row r="557" spans="11:16">
      <c r="K557" s="80"/>
      <c r="L557" s="80"/>
      <c r="M557" s="80"/>
      <c r="N557" s="80"/>
      <c r="O557" s="80"/>
      <c r="P557" s="80"/>
    </row>
    <row r="558" spans="11:16">
      <c r="K558" s="80"/>
      <c r="L558" s="80"/>
      <c r="M558" s="80"/>
      <c r="N558" s="80"/>
      <c r="O558" s="80"/>
      <c r="P558" s="80"/>
    </row>
    <row r="559" spans="11:16">
      <c r="K559" s="80"/>
      <c r="L559" s="80"/>
      <c r="M559" s="80"/>
      <c r="N559" s="80"/>
      <c r="O559" s="80"/>
      <c r="P559" s="80"/>
    </row>
    <row r="560" spans="11:16">
      <c r="K560" s="80"/>
      <c r="L560" s="80"/>
      <c r="M560" s="80"/>
      <c r="N560" s="80"/>
      <c r="O560" s="80"/>
      <c r="P560" s="80"/>
    </row>
    <row r="561" spans="11:16">
      <c r="K561" s="80"/>
      <c r="L561" s="80"/>
      <c r="M561" s="80"/>
      <c r="N561" s="80"/>
      <c r="O561" s="80"/>
      <c r="P561" s="80"/>
    </row>
    <row r="562" spans="11:16">
      <c r="K562" s="80"/>
      <c r="L562" s="80"/>
      <c r="M562" s="80"/>
      <c r="N562" s="80"/>
      <c r="O562" s="80"/>
      <c r="P562" s="80"/>
    </row>
    <row r="563" spans="11:16">
      <c r="K563" s="80"/>
      <c r="L563" s="80"/>
      <c r="M563" s="80"/>
      <c r="N563" s="80"/>
      <c r="O563" s="80"/>
      <c r="P563" s="80"/>
    </row>
    <row r="564" spans="11:16">
      <c r="K564" s="80"/>
      <c r="L564" s="80"/>
      <c r="M564" s="80"/>
      <c r="N564" s="80"/>
      <c r="O564" s="80"/>
      <c r="P564" s="80"/>
    </row>
    <row r="565" spans="11:16">
      <c r="K565" s="80"/>
      <c r="L565" s="80"/>
      <c r="M565" s="80"/>
      <c r="N565" s="80"/>
      <c r="O565" s="80"/>
      <c r="P565" s="80"/>
    </row>
    <row r="566" spans="11:16">
      <c r="K566" s="80"/>
      <c r="L566" s="80"/>
      <c r="M566" s="80"/>
      <c r="N566" s="80"/>
      <c r="O566" s="80"/>
      <c r="P566" s="80"/>
    </row>
    <row r="567" spans="11:16">
      <c r="K567" s="80"/>
      <c r="L567" s="80"/>
      <c r="M567" s="80"/>
      <c r="N567" s="80"/>
      <c r="O567" s="80"/>
      <c r="P567" s="80"/>
    </row>
    <row r="568" spans="11:16">
      <c r="K568" s="80"/>
      <c r="L568" s="80"/>
      <c r="M568" s="80"/>
      <c r="N568" s="80"/>
      <c r="O568" s="80"/>
      <c r="P568" s="80"/>
    </row>
    <row r="569" spans="11:16">
      <c r="K569" s="80"/>
      <c r="L569" s="80"/>
      <c r="M569" s="80"/>
      <c r="N569" s="80"/>
      <c r="O569" s="80"/>
      <c r="P569" s="80"/>
    </row>
    <row r="570" spans="11:16">
      <c r="K570" s="80"/>
      <c r="L570" s="80"/>
      <c r="M570" s="80"/>
      <c r="N570" s="80"/>
      <c r="O570" s="80"/>
      <c r="P570" s="80"/>
    </row>
    <row r="571" spans="11:16">
      <c r="K571" s="80"/>
      <c r="L571" s="80"/>
      <c r="M571" s="80"/>
      <c r="N571" s="80"/>
      <c r="O571" s="80"/>
      <c r="P571" s="80"/>
    </row>
    <row r="572" spans="11:16">
      <c r="K572" s="80"/>
      <c r="L572" s="80"/>
      <c r="M572" s="80"/>
      <c r="N572" s="80"/>
      <c r="O572" s="80"/>
      <c r="P572" s="80"/>
    </row>
    <row r="573" spans="11:16">
      <c r="K573" s="80"/>
      <c r="L573" s="80"/>
      <c r="M573" s="80"/>
      <c r="N573" s="80"/>
      <c r="O573" s="80"/>
      <c r="P573" s="80"/>
    </row>
    <row r="574" spans="11:16">
      <c r="K574" s="80"/>
      <c r="L574" s="80"/>
      <c r="M574" s="80"/>
      <c r="N574" s="80"/>
      <c r="O574" s="80"/>
      <c r="P574" s="80"/>
    </row>
    <row r="575" spans="11:16">
      <c r="K575" s="80"/>
      <c r="L575" s="80"/>
      <c r="M575" s="80"/>
      <c r="N575" s="80"/>
      <c r="O575" s="80"/>
      <c r="P575" s="80"/>
    </row>
    <row r="576" spans="11:16">
      <c r="K576" s="80"/>
      <c r="L576" s="80"/>
      <c r="M576" s="80"/>
      <c r="N576" s="80"/>
      <c r="O576" s="80"/>
      <c r="P576" s="80"/>
    </row>
    <row r="577" spans="11:16">
      <c r="K577" s="80"/>
      <c r="L577" s="80"/>
      <c r="M577" s="80"/>
      <c r="N577" s="80"/>
      <c r="O577" s="80"/>
      <c r="P577" s="80"/>
    </row>
    <row r="578" spans="11:16">
      <c r="K578" s="80"/>
      <c r="L578" s="80"/>
      <c r="M578" s="80"/>
      <c r="N578" s="80"/>
      <c r="O578" s="80"/>
      <c r="P578" s="80"/>
    </row>
    <row r="579" spans="11:16">
      <c r="K579" s="80"/>
      <c r="L579" s="80"/>
      <c r="M579" s="80"/>
      <c r="N579" s="80"/>
      <c r="O579" s="80"/>
      <c r="P579" s="80"/>
    </row>
    <row r="580" spans="11:16">
      <c r="K580" s="80"/>
      <c r="L580" s="80"/>
      <c r="M580" s="80"/>
      <c r="N580" s="80"/>
      <c r="O580" s="80"/>
      <c r="P580" s="80"/>
    </row>
    <row r="581" spans="11:16">
      <c r="K581" s="80"/>
      <c r="L581" s="80"/>
      <c r="M581" s="80"/>
      <c r="N581" s="80"/>
      <c r="O581" s="80"/>
      <c r="P581" s="80"/>
    </row>
    <row r="582" spans="11:16">
      <c r="K582" s="80"/>
      <c r="L582" s="80"/>
      <c r="M582" s="80"/>
      <c r="N582" s="80"/>
      <c r="O582" s="80"/>
      <c r="P582" s="80"/>
    </row>
    <row r="583" spans="11:16">
      <c r="K583" s="80"/>
      <c r="L583" s="80"/>
      <c r="M583" s="80"/>
      <c r="N583" s="80"/>
      <c r="O583" s="80"/>
      <c r="P583" s="80"/>
    </row>
    <row r="584" spans="11:16">
      <c r="K584" s="80"/>
      <c r="L584" s="80"/>
      <c r="M584" s="80"/>
      <c r="N584" s="80"/>
      <c r="O584" s="80"/>
      <c r="P584" s="80"/>
    </row>
    <row r="585" spans="11:16">
      <c r="K585" s="80"/>
      <c r="L585" s="80"/>
      <c r="M585" s="80"/>
      <c r="N585" s="80"/>
      <c r="O585" s="80"/>
      <c r="P585" s="80"/>
    </row>
    <row r="586" spans="11:16">
      <c r="K586" s="80"/>
      <c r="L586" s="80"/>
      <c r="M586" s="80"/>
      <c r="N586" s="80"/>
      <c r="O586" s="80"/>
      <c r="P586" s="80"/>
    </row>
    <row r="587" spans="11:16">
      <c r="K587" s="80"/>
      <c r="L587" s="80"/>
      <c r="M587" s="80"/>
      <c r="N587" s="80"/>
      <c r="O587" s="80"/>
      <c r="P587" s="80"/>
    </row>
    <row r="588" spans="11:16">
      <c r="K588" s="80"/>
      <c r="L588" s="80"/>
      <c r="M588" s="80"/>
      <c r="N588" s="80"/>
      <c r="O588" s="80"/>
      <c r="P588" s="80"/>
    </row>
    <row r="589" spans="11:16">
      <c r="K589" s="80"/>
      <c r="L589" s="80"/>
      <c r="M589" s="80"/>
      <c r="N589" s="80"/>
      <c r="O589" s="80"/>
      <c r="P589" s="80"/>
    </row>
    <row r="590" spans="11:16">
      <c r="K590" s="80"/>
      <c r="L590" s="80"/>
      <c r="M590" s="80"/>
      <c r="N590" s="80"/>
      <c r="O590" s="80"/>
      <c r="P590" s="80"/>
    </row>
    <row r="591" spans="11:16">
      <c r="K591" s="80"/>
      <c r="L591" s="80"/>
      <c r="M591" s="80"/>
      <c r="N591" s="80"/>
      <c r="O591" s="80"/>
      <c r="P591" s="80"/>
    </row>
    <row r="592" spans="11:16">
      <c r="K592" s="80"/>
      <c r="L592" s="80"/>
      <c r="M592" s="80"/>
      <c r="N592" s="80"/>
      <c r="O592" s="80"/>
      <c r="P592" s="80"/>
    </row>
    <row r="593" spans="11:16">
      <c r="K593" s="80"/>
      <c r="L593" s="80"/>
      <c r="M593" s="80"/>
      <c r="N593" s="80"/>
      <c r="O593" s="80"/>
      <c r="P593" s="80"/>
    </row>
    <row r="594" spans="11:16">
      <c r="K594" s="80"/>
      <c r="L594" s="80"/>
      <c r="M594" s="80"/>
      <c r="N594" s="80"/>
      <c r="O594" s="80"/>
      <c r="P594" s="80"/>
    </row>
    <row r="595" spans="11:16">
      <c r="K595" s="80"/>
      <c r="L595" s="80"/>
      <c r="M595" s="80"/>
      <c r="N595" s="80"/>
      <c r="O595" s="80"/>
      <c r="P595" s="80"/>
    </row>
    <row r="596" spans="11:16">
      <c r="K596" s="80"/>
      <c r="L596" s="80"/>
      <c r="M596" s="80"/>
      <c r="N596" s="80"/>
      <c r="O596" s="80"/>
      <c r="P596" s="80"/>
    </row>
    <row r="597" spans="11:16">
      <c r="K597" s="80"/>
      <c r="L597" s="80"/>
      <c r="M597" s="80"/>
      <c r="N597" s="80"/>
      <c r="O597" s="80"/>
      <c r="P597" s="80"/>
    </row>
    <row r="598" spans="11:16">
      <c r="K598" s="80"/>
      <c r="L598" s="80"/>
      <c r="M598" s="80"/>
      <c r="N598" s="80"/>
      <c r="O598" s="80"/>
      <c r="P598" s="80"/>
    </row>
    <row r="599" spans="11:16">
      <c r="K599" s="80"/>
      <c r="L599" s="80"/>
      <c r="M599" s="80"/>
      <c r="N599" s="80"/>
      <c r="O599" s="80"/>
      <c r="P599" s="80"/>
    </row>
    <row r="600" spans="11:16">
      <c r="K600" s="80"/>
      <c r="L600" s="80"/>
      <c r="M600" s="80"/>
      <c r="N600" s="80"/>
      <c r="O600" s="80"/>
      <c r="P600" s="80"/>
    </row>
    <row r="601" spans="11:16">
      <c r="K601" s="80"/>
      <c r="L601" s="80"/>
      <c r="M601" s="80"/>
      <c r="N601" s="80"/>
      <c r="O601" s="80"/>
      <c r="P601" s="80"/>
    </row>
    <row r="602" spans="11:16">
      <c r="K602" s="80"/>
      <c r="L602" s="80"/>
      <c r="M602" s="80"/>
      <c r="N602" s="80"/>
      <c r="O602" s="80"/>
      <c r="P602" s="80"/>
    </row>
    <row r="603" spans="11:16">
      <c r="K603" s="80"/>
      <c r="L603" s="80"/>
      <c r="M603" s="80"/>
      <c r="N603" s="80"/>
      <c r="O603" s="80"/>
      <c r="P603" s="80"/>
    </row>
    <row r="604" spans="11:16">
      <c r="K604" s="80"/>
      <c r="L604" s="80"/>
      <c r="M604" s="80"/>
      <c r="N604" s="80"/>
      <c r="O604" s="80"/>
      <c r="P604" s="80"/>
    </row>
    <row r="605" spans="11:16">
      <c r="K605" s="80"/>
      <c r="L605" s="80"/>
      <c r="M605" s="80"/>
      <c r="N605" s="80"/>
      <c r="O605" s="80"/>
      <c r="P605" s="80"/>
    </row>
    <row r="606" spans="11:16">
      <c r="K606" s="80"/>
      <c r="L606" s="80"/>
      <c r="M606" s="80"/>
      <c r="N606" s="80"/>
      <c r="O606" s="80"/>
      <c r="P606" s="80"/>
    </row>
    <row r="607" spans="11:16">
      <c r="K607" s="80"/>
      <c r="L607" s="80"/>
      <c r="M607" s="80"/>
      <c r="N607" s="80"/>
      <c r="O607" s="80"/>
      <c r="P607" s="80"/>
    </row>
    <row r="608" spans="11:16">
      <c r="K608" s="80"/>
      <c r="L608" s="80"/>
      <c r="M608" s="80"/>
      <c r="N608" s="80"/>
      <c r="O608" s="80"/>
      <c r="P608" s="80"/>
    </row>
    <row r="609" spans="11:16">
      <c r="K609" s="80"/>
      <c r="L609" s="80"/>
      <c r="M609" s="80"/>
      <c r="N609" s="80"/>
      <c r="O609" s="80"/>
      <c r="P609" s="80"/>
    </row>
    <row r="610" spans="11:16">
      <c r="K610" s="80"/>
      <c r="L610" s="80"/>
      <c r="M610" s="80"/>
      <c r="N610" s="80"/>
      <c r="O610" s="80"/>
      <c r="P610" s="80"/>
    </row>
    <row r="611" spans="11:16">
      <c r="K611" s="80"/>
      <c r="L611" s="80"/>
      <c r="M611" s="80"/>
      <c r="N611" s="80"/>
      <c r="O611" s="80"/>
      <c r="P611" s="80"/>
    </row>
    <row r="612" spans="11:16">
      <c r="K612" s="80"/>
      <c r="L612" s="80"/>
      <c r="M612" s="80"/>
      <c r="N612" s="80"/>
      <c r="O612" s="80"/>
      <c r="P612" s="80"/>
    </row>
    <row r="613" spans="11:16">
      <c r="K613" s="80"/>
      <c r="L613" s="80"/>
      <c r="M613" s="80"/>
      <c r="N613" s="80"/>
      <c r="O613" s="80"/>
      <c r="P613" s="80"/>
    </row>
    <row r="614" spans="11:16">
      <c r="K614" s="80"/>
      <c r="L614" s="80"/>
      <c r="M614" s="80"/>
      <c r="N614" s="80"/>
      <c r="O614" s="80"/>
      <c r="P614" s="80"/>
    </row>
    <row r="615" spans="11:16">
      <c r="K615" s="80"/>
      <c r="L615" s="80"/>
      <c r="M615" s="80"/>
      <c r="N615" s="80"/>
      <c r="O615" s="80"/>
      <c r="P615" s="80"/>
    </row>
    <row r="616" spans="11:16">
      <c r="K616" s="80"/>
      <c r="L616" s="80"/>
      <c r="M616" s="80"/>
      <c r="N616" s="80"/>
      <c r="O616" s="80"/>
      <c r="P616" s="80"/>
    </row>
    <row r="617" spans="11:16">
      <c r="K617" s="80"/>
      <c r="L617" s="80"/>
      <c r="M617" s="80"/>
      <c r="N617" s="80"/>
      <c r="O617" s="80"/>
      <c r="P617" s="80"/>
    </row>
    <row r="618" spans="11:16">
      <c r="K618" s="80"/>
      <c r="L618" s="80"/>
      <c r="M618" s="80"/>
      <c r="N618" s="80"/>
      <c r="O618" s="80"/>
      <c r="P618" s="80"/>
    </row>
    <row r="619" spans="11:16">
      <c r="K619" s="80"/>
      <c r="L619" s="80"/>
      <c r="M619" s="80"/>
      <c r="N619" s="80"/>
      <c r="O619" s="80"/>
      <c r="P619" s="80"/>
    </row>
    <row r="620" spans="11:16">
      <c r="K620" s="80"/>
      <c r="L620" s="80"/>
      <c r="M620" s="80"/>
      <c r="N620" s="80"/>
      <c r="O620" s="80"/>
      <c r="P620" s="80"/>
    </row>
    <row r="621" spans="11:16">
      <c r="K621" s="80"/>
      <c r="L621" s="80"/>
      <c r="M621" s="80"/>
      <c r="N621" s="80"/>
      <c r="O621" s="80"/>
      <c r="P621" s="80"/>
    </row>
    <row r="622" spans="11:16">
      <c r="K622" s="80"/>
      <c r="L622" s="80"/>
      <c r="M622" s="80"/>
      <c r="N622" s="80"/>
      <c r="O622" s="80"/>
      <c r="P622" s="80"/>
    </row>
    <row r="623" spans="11:16">
      <c r="K623" s="80"/>
      <c r="L623" s="80"/>
      <c r="M623" s="80"/>
      <c r="N623" s="80"/>
      <c r="O623" s="80"/>
      <c r="P623" s="80"/>
    </row>
    <row r="624" spans="11:16">
      <c r="K624" s="80"/>
      <c r="L624" s="80"/>
      <c r="M624" s="80"/>
      <c r="N624" s="80"/>
      <c r="O624" s="80"/>
      <c r="P624" s="80"/>
    </row>
    <row r="625" spans="11:16">
      <c r="K625" s="80"/>
      <c r="L625" s="80"/>
      <c r="M625" s="80"/>
      <c r="N625" s="80"/>
      <c r="O625" s="80"/>
      <c r="P625" s="80"/>
    </row>
    <row r="626" spans="11:16">
      <c r="K626" s="80"/>
      <c r="L626" s="80"/>
      <c r="M626" s="80"/>
      <c r="N626" s="80"/>
      <c r="O626" s="80"/>
      <c r="P626" s="80"/>
    </row>
    <row r="627" spans="11:16">
      <c r="K627" s="80"/>
      <c r="L627" s="80"/>
      <c r="M627" s="80"/>
      <c r="N627" s="80"/>
      <c r="O627" s="80"/>
      <c r="P627" s="80"/>
    </row>
    <row r="628" spans="11:16">
      <c r="K628" s="80"/>
      <c r="L628" s="80"/>
      <c r="M628" s="80"/>
      <c r="N628" s="80"/>
      <c r="O628" s="80"/>
      <c r="P628" s="80"/>
    </row>
    <row r="629" spans="11:16">
      <c r="K629" s="80"/>
      <c r="L629" s="80"/>
      <c r="M629" s="80"/>
      <c r="N629" s="80"/>
      <c r="O629" s="80"/>
      <c r="P629" s="80"/>
    </row>
    <row r="630" spans="11:16">
      <c r="K630" s="80"/>
      <c r="L630" s="80"/>
      <c r="M630" s="80"/>
      <c r="N630" s="80"/>
      <c r="O630" s="80"/>
      <c r="P630" s="80"/>
    </row>
    <row r="631" spans="11:16">
      <c r="K631" s="80"/>
      <c r="L631" s="80"/>
      <c r="M631" s="80"/>
      <c r="N631" s="80"/>
      <c r="O631" s="80"/>
      <c r="P631" s="80"/>
    </row>
    <row r="632" spans="11:16">
      <c r="K632" s="80"/>
      <c r="L632" s="80"/>
      <c r="M632" s="80"/>
      <c r="N632" s="80"/>
      <c r="O632" s="80"/>
      <c r="P632" s="80"/>
    </row>
    <row r="633" spans="11:16">
      <c r="K633" s="80"/>
      <c r="L633" s="80"/>
      <c r="M633" s="80"/>
      <c r="N633" s="80"/>
      <c r="O633" s="80"/>
      <c r="P633" s="80"/>
    </row>
    <row r="634" spans="11:16">
      <c r="K634" s="80"/>
      <c r="L634" s="80"/>
      <c r="M634" s="80"/>
      <c r="N634" s="80"/>
      <c r="O634" s="80"/>
      <c r="P634" s="80"/>
    </row>
    <row r="635" spans="11:16">
      <c r="K635" s="80"/>
      <c r="L635" s="80"/>
      <c r="M635" s="80"/>
      <c r="N635" s="80"/>
      <c r="O635" s="80"/>
      <c r="P635" s="80"/>
    </row>
    <row r="636" spans="11:16">
      <c r="K636" s="80"/>
      <c r="L636" s="80"/>
      <c r="M636" s="80"/>
      <c r="N636" s="80"/>
      <c r="O636" s="80"/>
      <c r="P636" s="80"/>
    </row>
    <row r="637" spans="11:16">
      <c r="K637" s="80"/>
      <c r="L637" s="80"/>
      <c r="M637" s="80"/>
      <c r="N637" s="80"/>
      <c r="O637" s="80"/>
      <c r="P637" s="80"/>
    </row>
    <row r="638" spans="11:16">
      <c r="K638" s="80"/>
      <c r="L638" s="80"/>
      <c r="M638" s="80"/>
      <c r="N638" s="80"/>
      <c r="O638" s="80"/>
      <c r="P638" s="80"/>
    </row>
    <row r="639" spans="11:16">
      <c r="K639" s="80"/>
      <c r="L639" s="80"/>
      <c r="M639" s="80"/>
      <c r="N639" s="80"/>
      <c r="O639" s="80"/>
      <c r="P639" s="80"/>
    </row>
    <row r="640" spans="11:16">
      <c r="K640" s="80"/>
      <c r="L640" s="80"/>
      <c r="M640" s="80"/>
      <c r="N640" s="80"/>
      <c r="O640" s="80"/>
      <c r="P640" s="80"/>
    </row>
    <row r="641" spans="11:16">
      <c r="K641" s="80"/>
      <c r="L641" s="80"/>
      <c r="M641" s="80"/>
      <c r="N641" s="80"/>
      <c r="O641" s="80"/>
      <c r="P641" s="80"/>
    </row>
    <row r="642" spans="11:16">
      <c r="K642" s="80"/>
      <c r="L642" s="80"/>
      <c r="M642" s="80"/>
      <c r="N642" s="80"/>
      <c r="O642" s="80"/>
      <c r="P642" s="80"/>
    </row>
    <row r="643" spans="11:16">
      <c r="K643" s="80"/>
      <c r="L643" s="80"/>
      <c r="M643" s="80"/>
      <c r="N643" s="80"/>
      <c r="O643" s="80"/>
      <c r="P643" s="80"/>
    </row>
    <row r="644" spans="11:16">
      <c r="K644" s="80"/>
      <c r="L644" s="80"/>
      <c r="M644" s="80"/>
      <c r="N644" s="80"/>
      <c r="O644" s="80"/>
      <c r="P644" s="80"/>
    </row>
    <row r="645" spans="11:16">
      <c r="K645" s="80"/>
      <c r="L645" s="80"/>
      <c r="M645" s="80"/>
      <c r="N645" s="80"/>
      <c r="O645" s="80"/>
      <c r="P645" s="80"/>
    </row>
    <row r="646" spans="11:16">
      <c r="K646" s="80"/>
      <c r="L646" s="80"/>
      <c r="M646" s="80"/>
      <c r="N646" s="80"/>
      <c r="O646" s="80"/>
      <c r="P646" s="80"/>
    </row>
    <row r="647" spans="11:16">
      <c r="K647" s="80"/>
      <c r="L647" s="80"/>
      <c r="M647" s="80"/>
      <c r="N647" s="80"/>
      <c r="O647" s="80"/>
      <c r="P647" s="80"/>
    </row>
    <row r="648" spans="11:16">
      <c r="K648" s="80"/>
      <c r="L648" s="80"/>
      <c r="M648" s="80"/>
      <c r="N648" s="80"/>
      <c r="O648" s="80"/>
      <c r="P648" s="80"/>
    </row>
    <row r="649" spans="11:16">
      <c r="K649" s="80"/>
      <c r="L649" s="80"/>
      <c r="M649" s="80"/>
      <c r="N649" s="80"/>
      <c r="O649" s="80"/>
      <c r="P649" s="80"/>
    </row>
    <row r="650" spans="11:16">
      <c r="K650" s="80"/>
      <c r="L650" s="80"/>
      <c r="M650" s="80"/>
      <c r="N650" s="80"/>
      <c r="O650" s="80"/>
      <c r="P650" s="80"/>
    </row>
    <row r="651" spans="11:16">
      <c r="K651" s="80"/>
      <c r="L651" s="80"/>
      <c r="M651" s="80"/>
      <c r="N651" s="80"/>
      <c r="O651" s="80"/>
      <c r="P651" s="80"/>
    </row>
    <row r="652" spans="11:16">
      <c r="K652" s="80"/>
      <c r="L652" s="80"/>
      <c r="M652" s="80"/>
      <c r="N652" s="80"/>
      <c r="O652" s="80"/>
      <c r="P652" s="80"/>
    </row>
    <row r="653" spans="11:16">
      <c r="K653" s="80"/>
      <c r="L653" s="80"/>
      <c r="M653" s="80"/>
      <c r="N653" s="80"/>
      <c r="O653" s="80"/>
      <c r="P653" s="80"/>
    </row>
    <row r="654" spans="11:16">
      <c r="K654" s="80"/>
      <c r="L654" s="80"/>
      <c r="M654" s="80"/>
      <c r="N654" s="80"/>
      <c r="O654" s="80"/>
      <c r="P654" s="80"/>
    </row>
    <row r="655" spans="11:16">
      <c r="K655" s="80"/>
      <c r="L655" s="80"/>
      <c r="M655" s="80"/>
      <c r="N655" s="80"/>
      <c r="O655" s="80"/>
      <c r="P655" s="80"/>
    </row>
    <row r="656" spans="11:16">
      <c r="K656" s="80"/>
      <c r="L656" s="80"/>
      <c r="M656" s="80"/>
      <c r="N656" s="80"/>
      <c r="O656" s="80"/>
      <c r="P656" s="80"/>
    </row>
    <row r="657" spans="11:16">
      <c r="K657" s="80"/>
      <c r="L657" s="80"/>
      <c r="M657" s="80"/>
      <c r="N657" s="80"/>
      <c r="O657" s="80"/>
      <c r="P657" s="80"/>
    </row>
    <row r="658" spans="11:16">
      <c r="K658" s="80"/>
      <c r="L658" s="80"/>
      <c r="M658" s="80"/>
      <c r="N658" s="80"/>
      <c r="O658" s="80"/>
      <c r="P658" s="80"/>
    </row>
    <row r="659" spans="11:16">
      <c r="K659" s="80"/>
      <c r="L659" s="80"/>
      <c r="M659" s="80"/>
      <c r="N659" s="80"/>
      <c r="O659" s="80"/>
      <c r="P659" s="80"/>
    </row>
    <row r="660" spans="11:16">
      <c r="K660" s="80"/>
      <c r="L660" s="80"/>
      <c r="M660" s="80"/>
      <c r="N660" s="80"/>
      <c r="O660" s="80"/>
      <c r="P660" s="80"/>
    </row>
    <row r="661" spans="11:16">
      <c r="K661" s="80"/>
      <c r="L661" s="80"/>
      <c r="M661" s="80"/>
      <c r="N661" s="80"/>
      <c r="O661" s="80"/>
      <c r="P661" s="80"/>
    </row>
    <row r="662" spans="11:16">
      <c r="K662" s="80"/>
      <c r="L662" s="80"/>
      <c r="M662" s="80"/>
      <c r="N662" s="80"/>
      <c r="O662" s="80"/>
      <c r="P662" s="80"/>
    </row>
    <row r="663" spans="11:16">
      <c r="K663" s="80"/>
      <c r="L663" s="80"/>
      <c r="M663" s="80"/>
      <c r="N663" s="80"/>
      <c r="O663" s="80"/>
      <c r="P663" s="80"/>
    </row>
    <row r="664" spans="11:16">
      <c r="K664" s="80"/>
      <c r="L664" s="80"/>
      <c r="M664" s="80"/>
      <c r="N664" s="80"/>
      <c r="O664" s="80"/>
      <c r="P664" s="80"/>
    </row>
    <row r="665" spans="11:16">
      <c r="K665" s="80"/>
      <c r="L665" s="80"/>
      <c r="M665" s="80"/>
      <c r="N665" s="80"/>
      <c r="O665" s="80"/>
      <c r="P665" s="80"/>
    </row>
    <row r="666" spans="11:16">
      <c r="K666" s="80"/>
      <c r="L666" s="80"/>
      <c r="M666" s="80"/>
      <c r="N666" s="80"/>
      <c r="O666" s="80"/>
      <c r="P666" s="80"/>
    </row>
    <row r="667" spans="11:16">
      <c r="K667" s="80"/>
      <c r="L667" s="80"/>
      <c r="M667" s="80"/>
      <c r="N667" s="80"/>
      <c r="O667" s="80"/>
      <c r="P667" s="80"/>
    </row>
    <row r="668" spans="11:16">
      <c r="K668" s="80"/>
      <c r="L668" s="80"/>
      <c r="M668" s="80"/>
      <c r="N668" s="80"/>
      <c r="O668" s="80"/>
      <c r="P668" s="80"/>
    </row>
    <row r="669" spans="11:16">
      <c r="K669" s="80"/>
      <c r="L669" s="80"/>
      <c r="M669" s="80"/>
      <c r="N669" s="80"/>
      <c r="O669" s="80"/>
      <c r="P669" s="80"/>
    </row>
    <row r="670" spans="11:16">
      <c r="K670" s="80"/>
      <c r="L670" s="80"/>
      <c r="M670" s="80"/>
      <c r="N670" s="80"/>
      <c r="O670" s="80"/>
      <c r="P670" s="80"/>
    </row>
    <row r="671" spans="11:16">
      <c r="K671" s="80"/>
      <c r="L671" s="80"/>
      <c r="M671" s="80"/>
      <c r="N671" s="80"/>
      <c r="O671" s="80"/>
      <c r="P671" s="80"/>
    </row>
    <row r="672" spans="11:16">
      <c r="K672" s="80"/>
      <c r="L672" s="80"/>
      <c r="M672" s="80"/>
      <c r="N672" s="80"/>
      <c r="O672" s="80"/>
      <c r="P672" s="80"/>
    </row>
    <row r="673" spans="11:16">
      <c r="K673" s="80"/>
      <c r="L673" s="80"/>
      <c r="M673" s="80"/>
      <c r="N673" s="80"/>
      <c r="O673" s="80"/>
      <c r="P673" s="80"/>
    </row>
    <row r="674" spans="11:16">
      <c r="K674" s="80"/>
      <c r="L674" s="80"/>
      <c r="M674" s="80"/>
      <c r="N674" s="80"/>
      <c r="O674" s="80"/>
      <c r="P674" s="80"/>
    </row>
    <row r="675" spans="11:16">
      <c r="K675" s="80"/>
      <c r="L675" s="80"/>
      <c r="M675" s="80"/>
      <c r="N675" s="80"/>
      <c r="O675" s="80"/>
      <c r="P675" s="80"/>
    </row>
    <row r="676" spans="11:16">
      <c r="K676" s="80"/>
      <c r="L676" s="80"/>
      <c r="M676" s="80"/>
      <c r="N676" s="80"/>
      <c r="O676" s="80"/>
      <c r="P676" s="80"/>
    </row>
    <row r="677" spans="11:16">
      <c r="K677" s="80"/>
      <c r="L677" s="80"/>
      <c r="M677" s="80"/>
      <c r="N677" s="80"/>
      <c r="O677" s="80"/>
      <c r="P677" s="80"/>
    </row>
    <row r="678" spans="11:16">
      <c r="K678" s="80"/>
      <c r="L678" s="80"/>
      <c r="M678" s="80"/>
      <c r="N678" s="80"/>
      <c r="O678" s="80"/>
      <c r="P678" s="80"/>
    </row>
    <row r="679" spans="11:16">
      <c r="K679" s="80"/>
      <c r="L679" s="80"/>
      <c r="M679" s="80"/>
      <c r="N679" s="80"/>
      <c r="O679" s="80"/>
      <c r="P679" s="80"/>
    </row>
    <row r="680" spans="11:16">
      <c r="K680" s="80"/>
      <c r="L680" s="80"/>
      <c r="M680" s="80"/>
      <c r="N680" s="80"/>
      <c r="O680" s="80"/>
      <c r="P680" s="80"/>
    </row>
    <row r="681" spans="11:16">
      <c r="K681" s="80"/>
      <c r="L681" s="80"/>
      <c r="M681" s="80"/>
      <c r="N681" s="80"/>
      <c r="O681" s="80"/>
      <c r="P681" s="80"/>
    </row>
    <row r="682" spans="11:16">
      <c r="K682" s="80"/>
      <c r="L682" s="80"/>
      <c r="M682" s="80"/>
      <c r="N682" s="80"/>
      <c r="O682" s="80"/>
      <c r="P682" s="80"/>
    </row>
    <row r="683" spans="11:16">
      <c r="K683" s="80"/>
      <c r="L683" s="80"/>
      <c r="M683" s="80"/>
      <c r="N683" s="80"/>
      <c r="O683" s="80"/>
      <c r="P683" s="80"/>
    </row>
    <row r="684" spans="11:16">
      <c r="K684" s="80"/>
      <c r="L684" s="80"/>
      <c r="M684" s="80"/>
      <c r="N684" s="80"/>
      <c r="O684" s="80"/>
      <c r="P684" s="80"/>
    </row>
    <row r="685" spans="11:16">
      <c r="K685" s="80"/>
      <c r="L685" s="80"/>
      <c r="M685" s="80"/>
      <c r="N685" s="80"/>
      <c r="O685" s="80"/>
      <c r="P685" s="80"/>
    </row>
    <row r="686" spans="11:16">
      <c r="K686" s="80"/>
      <c r="L686" s="80"/>
      <c r="M686" s="80"/>
      <c r="N686" s="80"/>
      <c r="O686" s="80"/>
      <c r="P686" s="80"/>
    </row>
    <row r="687" spans="11:16">
      <c r="K687" s="80"/>
      <c r="L687" s="80"/>
      <c r="M687" s="80"/>
      <c r="N687" s="80"/>
      <c r="O687" s="80"/>
      <c r="P687" s="80"/>
    </row>
    <row r="688" spans="11:16">
      <c r="K688" s="80"/>
      <c r="L688" s="80"/>
      <c r="M688" s="80"/>
      <c r="N688" s="80"/>
      <c r="O688" s="80"/>
      <c r="P688" s="80"/>
    </row>
    <row r="689" spans="11:16">
      <c r="K689" s="80"/>
      <c r="L689" s="80"/>
      <c r="M689" s="80"/>
      <c r="N689" s="80"/>
      <c r="O689" s="80"/>
      <c r="P689" s="80"/>
    </row>
    <row r="690" spans="11:16">
      <c r="K690" s="80"/>
      <c r="L690" s="80"/>
      <c r="M690" s="80"/>
      <c r="N690" s="80"/>
      <c r="O690" s="80"/>
      <c r="P690" s="80"/>
    </row>
    <row r="691" spans="11:16">
      <c r="K691" s="80"/>
      <c r="L691" s="80"/>
      <c r="M691" s="80"/>
      <c r="N691" s="80"/>
      <c r="O691" s="80"/>
      <c r="P691" s="80"/>
    </row>
    <row r="692" spans="11:16">
      <c r="K692" s="80"/>
      <c r="L692" s="80"/>
      <c r="M692" s="80"/>
      <c r="N692" s="80"/>
      <c r="O692" s="80"/>
      <c r="P692" s="80"/>
    </row>
    <row r="693" spans="11:16">
      <c r="K693" s="80"/>
      <c r="L693" s="80"/>
      <c r="M693" s="80"/>
      <c r="N693" s="80"/>
      <c r="O693" s="80"/>
      <c r="P693" s="80"/>
    </row>
    <row r="694" spans="11:16">
      <c r="K694" s="80"/>
      <c r="L694" s="80"/>
      <c r="M694" s="80"/>
      <c r="N694" s="80"/>
      <c r="O694" s="80"/>
      <c r="P694" s="80"/>
    </row>
    <row r="695" spans="11:16">
      <c r="K695" s="80"/>
      <c r="L695" s="80"/>
      <c r="M695" s="80"/>
      <c r="N695" s="80"/>
      <c r="O695" s="80"/>
      <c r="P695" s="80"/>
    </row>
    <row r="696" spans="11:16">
      <c r="K696" s="80"/>
      <c r="L696" s="80"/>
      <c r="M696" s="80"/>
      <c r="N696" s="80"/>
      <c r="O696" s="80"/>
      <c r="P696" s="80"/>
    </row>
    <row r="697" spans="11:16">
      <c r="K697" s="80"/>
      <c r="L697" s="80"/>
      <c r="M697" s="80"/>
      <c r="N697" s="80"/>
      <c r="O697" s="80"/>
      <c r="P697" s="80"/>
    </row>
    <row r="698" spans="11:16">
      <c r="K698" s="80"/>
      <c r="L698" s="80"/>
      <c r="M698" s="80"/>
      <c r="N698" s="80"/>
      <c r="O698" s="80"/>
      <c r="P698" s="80"/>
    </row>
    <row r="699" spans="11:16">
      <c r="K699" s="80"/>
      <c r="L699" s="80"/>
      <c r="M699" s="80"/>
      <c r="N699" s="80"/>
      <c r="O699" s="80"/>
      <c r="P699" s="80"/>
    </row>
    <row r="700" spans="11:16">
      <c r="K700" s="80"/>
      <c r="L700" s="80"/>
      <c r="M700" s="80"/>
      <c r="N700" s="80"/>
      <c r="O700" s="80"/>
      <c r="P700" s="80"/>
    </row>
    <row r="701" spans="11:16">
      <c r="K701" s="80"/>
      <c r="L701" s="80"/>
      <c r="M701" s="80"/>
      <c r="N701" s="80"/>
      <c r="O701" s="80"/>
      <c r="P701" s="80"/>
    </row>
    <row r="702" spans="11:16">
      <c r="K702" s="80"/>
      <c r="L702" s="80"/>
      <c r="M702" s="80"/>
      <c r="N702" s="80"/>
      <c r="O702" s="80"/>
      <c r="P702" s="80"/>
    </row>
    <row r="703" spans="11:16">
      <c r="K703" s="80"/>
      <c r="L703" s="80"/>
      <c r="M703" s="80"/>
      <c r="N703" s="80"/>
      <c r="O703" s="80"/>
      <c r="P703" s="80"/>
    </row>
    <row r="704" spans="11:16">
      <c r="K704" s="80"/>
      <c r="L704" s="80"/>
      <c r="M704" s="80"/>
      <c r="N704" s="80"/>
      <c r="O704" s="80"/>
      <c r="P704" s="80"/>
    </row>
    <row r="705" spans="11:16">
      <c r="K705" s="80"/>
      <c r="L705" s="80"/>
      <c r="M705" s="80"/>
      <c r="N705" s="80"/>
      <c r="O705" s="80"/>
      <c r="P705" s="80"/>
    </row>
    <row r="706" spans="11:16">
      <c r="K706" s="80"/>
      <c r="L706" s="80"/>
      <c r="M706" s="80"/>
      <c r="N706" s="80"/>
      <c r="O706" s="80"/>
      <c r="P706" s="80"/>
    </row>
    <row r="707" spans="11:16">
      <c r="K707" s="80"/>
      <c r="L707" s="80"/>
      <c r="M707" s="80"/>
      <c r="N707" s="80"/>
      <c r="O707" s="80"/>
      <c r="P707" s="80"/>
    </row>
    <row r="708" spans="11:16">
      <c r="K708" s="80"/>
      <c r="L708" s="80"/>
      <c r="M708" s="80"/>
      <c r="N708" s="80"/>
      <c r="O708" s="80"/>
      <c r="P708" s="80"/>
    </row>
    <row r="709" spans="11:16">
      <c r="K709" s="80"/>
      <c r="L709" s="80"/>
      <c r="M709" s="80"/>
      <c r="N709" s="80"/>
      <c r="O709" s="80"/>
      <c r="P709" s="80"/>
    </row>
    <row r="710" spans="11:16">
      <c r="K710" s="80"/>
      <c r="L710" s="80"/>
      <c r="M710" s="80"/>
      <c r="N710" s="80"/>
      <c r="O710" s="80"/>
      <c r="P710" s="80"/>
    </row>
    <row r="711" spans="11:16">
      <c r="K711" s="80"/>
      <c r="L711" s="80"/>
      <c r="M711" s="80"/>
      <c r="N711" s="80"/>
      <c r="O711" s="80"/>
      <c r="P711" s="80"/>
    </row>
    <row r="712" spans="11:16">
      <c r="K712" s="80"/>
      <c r="L712" s="80"/>
      <c r="M712" s="80"/>
      <c r="N712" s="80"/>
      <c r="O712" s="80"/>
      <c r="P712" s="80"/>
    </row>
    <row r="713" spans="11:16">
      <c r="K713" s="80"/>
      <c r="L713" s="80"/>
      <c r="M713" s="80"/>
      <c r="N713" s="80"/>
      <c r="O713" s="80"/>
      <c r="P713" s="80"/>
    </row>
    <row r="714" spans="11:16">
      <c r="K714" s="80"/>
      <c r="L714" s="80"/>
      <c r="M714" s="80"/>
      <c r="N714" s="80"/>
      <c r="O714" s="80"/>
      <c r="P714" s="80"/>
    </row>
    <row r="715" spans="11:16">
      <c r="K715" s="80"/>
      <c r="L715" s="80"/>
      <c r="M715" s="80"/>
      <c r="N715" s="80"/>
      <c r="O715" s="80"/>
      <c r="P715" s="80"/>
    </row>
    <row r="716" spans="11:16">
      <c r="K716" s="80"/>
      <c r="L716" s="80"/>
      <c r="M716" s="80"/>
      <c r="N716" s="80"/>
      <c r="O716" s="80"/>
      <c r="P716" s="80"/>
    </row>
    <row r="717" spans="11:16">
      <c r="K717" s="80"/>
      <c r="L717" s="80"/>
      <c r="M717" s="80"/>
      <c r="N717" s="80"/>
      <c r="O717" s="80"/>
      <c r="P717" s="80"/>
    </row>
    <row r="718" spans="11:16">
      <c r="K718" s="80"/>
      <c r="L718" s="80"/>
      <c r="M718" s="80"/>
      <c r="N718" s="80"/>
      <c r="O718" s="80"/>
      <c r="P718" s="80"/>
    </row>
    <row r="719" spans="11:16">
      <c r="K719" s="80"/>
      <c r="L719" s="80"/>
      <c r="M719" s="80"/>
      <c r="N719" s="80"/>
      <c r="O719" s="80"/>
      <c r="P719" s="80"/>
    </row>
    <row r="720" spans="11:16">
      <c r="K720" s="80"/>
      <c r="L720" s="80"/>
      <c r="M720" s="80"/>
      <c r="N720" s="80"/>
      <c r="O720" s="80"/>
      <c r="P720" s="80"/>
    </row>
    <row r="721" spans="11:16">
      <c r="K721" s="80"/>
      <c r="L721" s="80"/>
      <c r="M721" s="80"/>
      <c r="N721" s="80"/>
      <c r="O721" s="80"/>
      <c r="P721" s="80"/>
    </row>
    <row r="722" spans="11:16">
      <c r="K722" s="80"/>
      <c r="L722" s="80"/>
      <c r="M722" s="80"/>
      <c r="N722" s="80"/>
      <c r="O722" s="80"/>
      <c r="P722" s="80"/>
    </row>
    <row r="723" spans="11:16">
      <c r="K723" s="80"/>
      <c r="L723" s="80"/>
      <c r="M723" s="80"/>
      <c r="N723" s="80"/>
      <c r="O723" s="80"/>
      <c r="P723" s="80"/>
    </row>
    <row r="724" spans="11:16">
      <c r="K724" s="80"/>
      <c r="L724" s="80"/>
      <c r="M724" s="80"/>
      <c r="N724" s="80"/>
      <c r="O724" s="80"/>
      <c r="P724" s="80"/>
    </row>
    <row r="725" spans="11:16">
      <c r="K725" s="80"/>
      <c r="L725" s="80"/>
      <c r="M725" s="80"/>
      <c r="N725" s="80"/>
      <c r="O725" s="80"/>
      <c r="P725" s="80"/>
    </row>
    <row r="726" spans="11:16">
      <c r="K726" s="80"/>
      <c r="L726" s="80"/>
      <c r="M726" s="80"/>
      <c r="N726" s="80"/>
      <c r="O726" s="80"/>
      <c r="P726" s="80"/>
    </row>
    <row r="727" spans="11:16">
      <c r="K727" s="80"/>
      <c r="L727" s="80"/>
      <c r="M727" s="80"/>
      <c r="N727" s="80"/>
      <c r="O727" s="80"/>
      <c r="P727" s="80"/>
    </row>
    <row r="728" spans="11:16">
      <c r="K728" s="80"/>
      <c r="L728" s="80"/>
      <c r="M728" s="80"/>
      <c r="N728" s="80"/>
      <c r="O728" s="80"/>
      <c r="P728" s="80"/>
    </row>
    <row r="729" spans="11:16">
      <c r="K729" s="80"/>
      <c r="L729" s="80"/>
      <c r="M729" s="80"/>
      <c r="N729" s="80"/>
      <c r="O729" s="80"/>
      <c r="P729" s="80"/>
    </row>
    <row r="730" spans="11:16">
      <c r="K730" s="80"/>
      <c r="L730" s="80"/>
      <c r="M730" s="80"/>
      <c r="N730" s="80"/>
      <c r="O730" s="80"/>
      <c r="P730" s="80"/>
    </row>
    <row r="731" spans="11:16">
      <c r="K731" s="80"/>
      <c r="L731" s="80"/>
      <c r="M731" s="80"/>
      <c r="N731" s="80"/>
      <c r="O731" s="80"/>
      <c r="P731" s="80"/>
    </row>
    <row r="732" spans="11:16">
      <c r="K732" s="80"/>
      <c r="L732" s="80"/>
      <c r="M732" s="80"/>
      <c r="N732" s="80"/>
      <c r="O732" s="80"/>
      <c r="P732" s="80"/>
    </row>
    <row r="733" spans="11:16">
      <c r="K733" s="80"/>
      <c r="L733" s="80"/>
      <c r="M733" s="80"/>
      <c r="N733" s="80"/>
      <c r="O733" s="80"/>
      <c r="P733" s="80"/>
    </row>
    <row r="734" spans="11:16">
      <c r="K734" s="80"/>
      <c r="L734" s="80"/>
      <c r="M734" s="80"/>
      <c r="N734" s="80"/>
      <c r="O734" s="80"/>
      <c r="P734" s="80"/>
    </row>
    <row r="735" spans="11:16">
      <c r="K735" s="80"/>
      <c r="L735" s="80"/>
      <c r="M735" s="80"/>
      <c r="N735" s="80"/>
      <c r="O735" s="80"/>
      <c r="P735" s="80"/>
    </row>
    <row r="736" spans="11:16">
      <c r="K736" s="80"/>
      <c r="L736" s="80"/>
      <c r="M736" s="80"/>
      <c r="N736" s="80"/>
      <c r="O736" s="80"/>
      <c r="P736" s="80"/>
    </row>
    <row r="737" spans="11:16">
      <c r="K737" s="80"/>
      <c r="L737" s="80"/>
      <c r="M737" s="80"/>
      <c r="N737" s="80"/>
      <c r="O737" s="80"/>
      <c r="P737" s="80"/>
    </row>
    <row r="738" spans="11:16">
      <c r="K738" s="80"/>
      <c r="L738" s="80"/>
      <c r="M738" s="80"/>
      <c r="N738" s="80"/>
      <c r="O738" s="80"/>
      <c r="P738" s="80"/>
    </row>
    <row r="739" spans="11:16">
      <c r="K739" s="80"/>
      <c r="L739" s="80"/>
      <c r="M739" s="80"/>
      <c r="N739" s="80"/>
      <c r="O739" s="80"/>
      <c r="P739" s="80"/>
    </row>
    <row r="740" spans="11:16">
      <c r="K740" s="80"/>
      <c r="L740" s="80"/>
      <c r="M740" s="80"/>
      <c r="N740" s="80"/>
      <c r="O740" s="80"/>
      <c r="P740" s="80"/>
    </row>
    <row r="741" spans="11:16">
      <c r="K741" s="80"/>
      <c r="L741" s="80"/>
      <c r="M741" s="80"/>
      <c r="N741" s="80"/>
      <c r="O741" s="80"/>
      <c r="P741" s="80"/>
    </row>
    <row r="742" spans="11:16">
      <c r="K742" s="80"/>
      <c r="L742" s="80"/>
      <c r="M742" s="80"/>
      <c r="N742" s="80"/>
      <c r="O742" s="80"/>
      <c r="P742" s="80"/>
    </row>
    <row r="743" spans="11:16">
      <c r="K743" s="80"/>
      <c r="L743" s="80"/>
      <c r="M743" s="80"/>
      <c r="N743" s="80"/>
      <c r="O743" s="80"/>
      <c r="P743" s="80"/>
    </row>
    <row r="744" spans="11:16">
      <c r="K744" s="80"/>
      <c r="L744" s="80"/>
      <c r="M744" s="80"/>
      <c r="N744" s="80"/>
      <c r="O744" s="80"/>
      <c r="P744" s="80"/>
    </row>
    <row r="745" spans="11:16">
      <c r="K745" s="80"/>
      <c r="L745" s="80"/>
      <c r="M745" s="80"/>
      <c r="N745" s="80"/>
      <c r="O745" s="80"/>
      <c r="P745" s="80"/>
    </row>
    <row r="746" spans="11:16">
      <c r="K746" s="80"/>
      <c r="L746" s="80"/>
      <c r="M746" s="80"/>
      <c r="N746" s="80"/>
      <c r="O746" s="80"/>
      <c r="P746" s="80"/>
    </row>
    <row r="747" spans="11:16">
      <c r="K747" s="80"/>
      <c r="L747" s="80"/>
      <c r="M747" s="80"/>
      <c r="N747" s="80"/>
      <c r="O747" s="80"/>
      <c r="P747" s="80"/>
    </row>
    <row r="748" spans="11:16">
      <c r="K748" s="80"/>
      <c r="L748" s="80"/>
      <c r="M748" s="80"/>
      <c r="N748" s="80"/>
      <c r="O748" s="80"/>
      <c r="P748" s="80"/>
    </row>
    <row r="749" spans="11:16">
      <c r="K749" s="80"/>
      <c r="L749" s="80"/>
      <c r="M749" s="80"/>
      <c r="N749" s="80"/>
      <c r="O749" s="80"/>
      <c r="P749" s="80"/>
    </row>
    <row r="750" spans="11:16">
      <c r="K750" s="80"/>
      <c r="L750" s="80"/>
      <c r="M750" s="80"/>
      <c r="N750" s="80"/>
      <c r="O750" s="80"/>
      <c r="P750" s="80"/>
    </row>
    <row r="751" spans="11:16">
      <c r="K751" s="80"/>
      <c r="L751" s="80"/>
      <c r="M751" s="80"/>
      <c r="N751" s="80"/>
      <c r="O751" s="80"/>
      <c r="P751" s="80"/>
    </row>
    <row r="752" spans="11:16">
      <c r="K752" s="80"/>
      <c r="L752" s="80"/>
      <c r="M752" s="80"/>
      <c r="N752" s="80"/>
      <c r="O752" s="80"/>
      <c r="P752" s="80"/>
    </row>
    <row r="753" spans="11:16">
      <c r="K753" s="80"/>
      <c r="L753" s="80"/>
      <c r="M753" s="80"/>
      <c r="N753" s="80"/>
      <c r="O753" s="80"/>
      <c r="P753" s="80"/>
    </row>
    <row r="754" spans="11:16">
      <c r="K754" s="80"/>
      <c r="L754" s="80"/>
      <c r="M754" s="80"/>
      <c r="N754" s="80"/>
      <c r="O754" s="80"/>
      <c r="P754" s="80"/>
    </row>
    <row r="755" spans="11:16">
      <c r="K755" s="80"/>
      <c r="L755" s="80"/>
      <c r="M755" s="80"/>
      <c r="N755" s="80"/>
      <c r="O755" s="80"/>
      <c r="P755" s="80"/>
    </row>
    <row r="756" spans="11:16">
      <c r="K756" s="80"/>
      <c r="L756" s="80"/>
      <c r="M756" s="80"/>
      <c r="N756" s="80"/>
      <c r="O756" s="80"/>
      <c r="P756" s="80"/>
    </row>
    <row r="757" spans="11:16">
      <c r="K757" s="80"/>
      <c r="L757" s="80"/>
      <c r="M757" s="80"/>
      <c r="N757" s="80"/>
      <c r="O757" s="80"/>
      <c r="P757" s="80"/>
    </row>
    <row r="758" spans="11:16">
      <c r="K758" s="80"/>
      <c r="L758" s="80"/>
      <c r="M758" s="80"/>
      <c r="N758" s="80"/>
      <c r="O758" s="80"/>
      <c r="P758" s="80"/>
    </row>
    <row r="759" spans="11:16">
      <c r="K759" s="80"/>
      <c r="L759" s="80"/>
      <c r="M759" s="80"/>
      <c r="N759" s="80"/>
      <c r="O759" s="80"/>
      <c r="P759" s="80"/>
    </row>
    <row r="760" spans="11:16">
      <c r="K760" s="80"/>
      <c r="L760" s="80"/>
      <c r="M760" s="80"/>
      <c r="N760" s="80"/>
      <c r="O760" s="80"/>
      <c r="P760" s="80"/>
    </row>
    <row r="761" spans="11:16">
      <c r="K761" s="80"/>
      <c r="L761" s="80"/>
      <c r="M761" s="80"/>
      <c r="N761" s="80"/>
      <c r="O761" s="80"/>
      <c r="P761" s="80"/>
    </row>
    <row r="762" spans="11:16">
      <c r="K762" s="80"/>
      <c r="L762" s="80"/>
      <c r="M762" s="80"/>
      <c r="N762" s="80"/>
      <c r="O762" s="80"/>
      <c r="P762" s="80"/>
    </row>
    <row r="763" spans="11:16">
      <c r="K763" s="80"/>
      <c r="L763" s="80"/>
      <c r="M763" s="80"/>
      <c r="N763" s="80"/>
      <c r="O763" s="80"/>
      <c r="P763" s="80"/>
    </row>
    <row r="764" spans="11:16">
      <c r="K764" s="80"/>
      <c r="L764" s="80"/>
      <c r="M764" s="80"/>
      <c r="N764" s="80"/>
      <c r="O764" s="80"/>
      <c r="P764" s="80"/>
    </row>
    <row r="765" spans="11:16">
      <c r="K765" s="80"/>
      <c r="L765" s="80"/>
      <c r="M765" s="80"/>
      <c r="N765" s="80"/>
      <c r="O765" s="80"/>
      <c r="P765" s="80"/>
    </row>
    <row r="766" spans="11:16">
      <c r="K766" s="80"/>
      <c r="L766" s="80"/>
      <c r="M766" s="80"/>
      <c r="N766" s="80"/>
      <c r="O766" s="80"/>
      <c r="P766" s="80"/>
    </row>
    <row r="767" spans="11:16">
      <c r="K767" s="80"/>
      <c r="L767" s="80"/>
      <c r="M767" s="80"/>
      <c r="N767" s="80"/>
      <c r="O767" s="80"/>
      <c r="P767" s="80"/>
    </row>
    <row r="768" spans="11:16">
      <c r="K768" s="80"/>
      <c r="L768" s="80"/>
      <c r="M768" s="80"/>
      <c r="N768" s="80"/>
      <c r="O768" s="80"/>
      <c r="P768" s="80"/>
    </row>
    <row r="769" spans="11:16">
      <c r="K769" s="80"/>
      <c r="L769" s="80"/>
      <c r="M769" s="80"/>
      <c r="N769" s="80"/>
      <c r="O769" s="80"/>
      <c r="P769" s="80"/>
    </row>
    <row r="770" spans="11:16">
      <c r="K770" s="80"/>
      <c r="L770" s="80"/>
      <c r="M770" s="80"/>
      <c r="N770" s="80"/>
      <c r="O770" s="80"/>
      <c r="P770" s="80"/>
    </row>
    <row r="771" spans="11:16">
      <c r="K771" s="80"/>
      <c r="L771" s="80"/>
      <c r="M771" s="80"/>
      <c r="N771" s="80"/>
      <c r="O771" s="80"/>
      <c r="P771" s="80"/>
    </row>
    <row r="772" spans="11:16">
      <c r="K772" s="80"/>
      <c r="L772" s="80"/>
      <c r="M772" s="80"/>
      <c r="N772" s="80"/>
      <c r="O772" s="80"/>
      <c r="P772" s="80"/>
    </row>
    <row r="773" spans="11:16">
      <c r="K773" s="80"/>
      <c r="L773" s="80"/>
      <c r="M773" s="80"/>
      <c r="N773" s="80"/>
      <c r="O773" s="80"/>
      <c r="P773" s="80"/>
    </row>
    <row r="774" spans="11:16">
      <c r="K774" s="80"/>
      <c r="L774" s="80"/>
      <c r="M774" s="80"/>
      <c r="N774" s="80"/>
      <c r="O774" s="80"/>
      <c r="P774" s="80"/>
    </row>
    <row r="775" spans="11:16">
      <c r="K775" s="80"/>
      <c r="L775" s="80"/>
      <c r="M775" s="80"/>
      <c r="N775" s="80"/>
      <c r="O775" s="80"/>
      <c r="P775" s="80"/>
    </row>
    <row r="776" spans="11:16">
      <c r="K776" s="80"/>
      <c r="L776" s="80"/>
      <c r="M776" s="80"/>
      <c r="N776" s="80"/>
      <c r="O776" s="80"/>
      <c r="P776" s="80"/>
    </row>
    <row r="777" spans="11:16">
      <c r="K777" s="80"/>
      <c r="L777" s="80"/>
      <c r="M777" s="80"/>
      <c r="N777" s="80"/>
      <c r="O777" s="80"/>
      <c r="P777" s="80"/>
    </row>
    <row r="778" spans="11:16">
      <c r="K778" s="80"/>
      <c r="L778" s="80"/>
      <c r="M778" s="80"/>
      <c r="N778" s="80"/>
      <c r="O778" s="80"/>
      <c r="P778" s="80"/>
    </row>
    <row r="779" spans="11:16">
      <c r="K779" s="80"/>
      <c r="L779" s="80"/>
      <c r="M779" s="80"/>
      <c r="N779" s="80"/>
      <c r="O779" s="80"/>
      <c r="P779" s="80"/>
    </row>
    <row r="780" spans="11:16">
      <c r="K780" s="80"/>
      <c r="L780" s="80"/>
      <c r="M780" s="80"/>
      <c r="N780" s="80"/>
      <c r="O780" s="80"/>
      <c r="P780" s="80"/>
    </row>
    <row r="781" spans="11:16">
      <c r="K781" s="80"/>
      <c r="L781" s="80"/>
      <c r="M781" s="80"/>
      <c r="N781" s="80"/>
      <c r="O781" s="80"/>
      <c r="P781" s="80"/>
    </row>
    <row r="782" spans="11:16">
      <c r="K782" s="80"/>
      <c r="L782" s="80"/>
      <c r="M782" s="80"/>
      <c r="N782" s="80"/>
      <c r="O782" s="80"/>
      <c r="P782" s="80"/>
    </row>
    <row r="783" spans="11:16">
      <c r="K783" s="80"/>
      <c r="L783" s="80"/>
      <c r="M783" s="80"/>
      <c r="N783" s="80"/>
      <c r="O783" s="80"/>
      <c r="P783" s="80"/>
    </row>
    <row r="784" spans="11:16">
      <c r="K784" s="80"/>
      <c r="L784" s="80"/>
      <c r="M784" s="80"/>
      <c r="N784" s="80"/>
      <c r="O784" s="80"/>
      <c r="P784" s="80"/>
    </row>
    <row r="785" spans="11:16">
      <c r="K785" s="80"/>
      <c r="L785" s="80"/>
      <c r="M785" s="80"/>
      <c r="N785" s="80"/>
      <c r="O785" s="80"/>
      <c r="P785" s="80"/>
    </row>
    <row r="786" spans="11:16">
      <c r="K786" s="80"/>
      <c r="L786" s="80"/>
      <c r="M786" s="80"/>
      <c r="N786" s="80"/>
      <c r="O786" s="80"/>
      <c r="P786" s="80"/>
    </row>
    <row r="787" spans="11:16">
      <c r="K787" s="80"/>
      <c r="L787" s="80"/>
      <c r="M787" s="80"/>
      <c r="N787" s="80"/>
      <c r="O787" s="80"/>
      <c r="P787" s="80"/>
    </row>
    <row r="788" spans="11:16">
      <c r="K788" s="80"/>
      <c r="L788" s="80"/>
      <c r="M788" s="80"/>
      <c r="N788" s="80"/>
      <c r="O788" s="80"/>
      <c r="P788" s="80"/>
    </row>
    <row r="789" spans="11:16">
      <c r="K789" s="80"/>
      <c r="L789" s="80"/>
      <c r="M789" s="80"/>
      <c r="N789" s="80"/>
      <c r="O789" s="80"/>
      <c r="P789" s="80"/>
    </row>
    <row r="790" spans="11:16">
      <c r="K790" s="80"/>
      <c r="L790" s="80"/>
      <c r="M790" s="80"/>
      <c r="N790" s="80"/>
      <c r="O790" s="80"/>
      <c r="P790" s="80"/>
    </row>
    <row r="791" spans="11:16">
      <c r="K791" s="80"/>
      <c r="L791" s="80"/>
      <c r="M791" s="80"/>
      <c r="N791" s="80"/>
      <c r="O791" s="80"/>
      <c r="P791" s="80"/>
    </row>
    <row r="792" spans="11:16">
      <c r="K792" s="80"/>
      <c r="L792" s="80"/>
      <c r="M792" s="80"/>
      <c r="N792" s="80"/>
      <c r="O792" s="80"/>
      <c r="P792" s="80"/>
    </row>
    <row r="793" spans="11:16">
      <c r="K793" s="80"/>
      <c r="L793" s="80"/>
      <c r="M793" s="80"/>
      <c r="N793" s="80"/>
      <c r="O793" s="80"/>
      <c r="P793" s="80"/>
    </row>
    <row r="794" spans="11:16">
      <c r="K794" s="80"/>
      <c r="L794" s="80"/>
      <c r="M794" s="80"/>
      <c r="N794" s="80"/>
      <c r="O794" s="80"/>
      <c r="P794" s="80"/>
    </row>
    <row r="795" spans="11:16">
      <c r="K795" s="80"/>
      <c r="L795" s="80"/>
      <c r="M795" s="80"/>
      <c r="N795" s="80"/>
      <c r="O795" s="80"/>
      <c r="P795" s="80"/>
    </row>
    <row r="796" spans="11:16">
      <c r="K796" s="80"/>
      <c r="L796" s="80"/>
      <c r="M796" s="80"/>
      <c r="N796" s="80"/>
      <c r="O796" s="80"/>
      <c r="P796" s="80"/>
    </row>
    <row r="797" spans="11:16">
      <c r="K797" s="80"/>
      <c r="L797" s="80"/>
      <c r="M797" s="80"/>
      <c r="N797" s="80"/>
      <c r="O797" s="80"/>
      <c r="P797" s="80"/>
    </row>
    <row r="798" spans="11:16">
      <c r="K798" s="80"/>
      <c r="L798" s="80"/>
      <c r="M798" s="80"/>
      <c r="N798" s="80"/>
      <c r="O798" s="80"/>
      <c r="P798" s="80"/>
    </row>
    <row r="799" spans="11:16">
      <c r="K799" s="80"/>
      <c r="L799" s="80"/>
      <c r="M799" s="80"/>
      <c r="N799" s="80"/>
      <c r="O799" s="80"/>
      <c r="P799" s="80"/>
    </row>
    <row r="800" spans="11:16">
      <c r="K800" s="80"/>
      <c r="L800" s="80"/>
      <c r="M800" s="80"/>
      <c r="N800" s="80"/>
      <c r="O800" s="80"/>
      <c r="P800" s="80"/>
    </row>
    <row r="801" spans="11:16">
      <c r="K801" s="80"/>
      <c r="L801" s="80"/>
      <c r="M801" s="80"/>
      <c r="N801" s="80"/>
      <c r="O801" s="80"/>
      <c r="P801" s="80"/>
    </row>
    <row r="802" spans="11:16">
      <c r="K802" s="80"/>
      <c r="L802" s="80"/>
      <c r="M802" s="80"/>
      <c r="N802" s="80"/>
      <c r="O802" s="80"/>
      <c r="P802" s="80"/>
    </row>
    <row r="803" spans="11:16">
      <c r="K803" s="80"/>
      <c r="L803" s="80"/>
      <c r="M803" s="80"/>
      <c r="N803" s="80"/>
      <c r="O803" s="80"/>
      <c r="P803" s="80"/>
    </row>
    <row r="804" spans="11:16">
      <c r="K804" s="80"/>
      <c r="L804" s="80"/>
      <c r="M804" s="80"/>
      <c r="N804" s="80"/>
      <c r="O804" s="80"/>
      <c r="P804" s="80"/>
    </row>
    <row r="805" spans="11:16">
      <c r="K805" s="80"/>
      <c r="L805" s="80"/>
      <c r="M805" s="80"/>
      <c r="N805" s="80"/>
      <c r="O805" s="80"/>
      <c r="P805" s="80"/>
    </row>
    <row r="806" spans="11:16">
      <c r="K806" s="80"/>
      <c r="L806" s="80"/>
      <c r="M806" s="80"/>
      <c r="N806" s="80"/>
      <c r="O806" s="80"/>
      <c r="P806" s="80"/>
    </row>
    <row r="807" spans="11:16">
      <c r="K807" s="80"/>
      <c r="L807" s="80"/>
      <c r="M807" s="80"/>
      <c r="N807" s="80"/>
      <c r="O807" s="80"/>
      <c r="P807" s="80"/>
    </row>
    <row r="808" spans="11:16">
      <c r="K808" s="80"/>
      <c r="L808" s="80"/>
      <c r="M808" s="80"/>
      <c r="N808" s="80"/>
      <c r="O808" s="80"/>
      <c r="P808" s="80"/>
    </row>
    <row r="809" spans="11:16">
      <c r="K809" s="80"/>
      <c r="L809" s="80"/>
      <c r="M809" s="80"/>
      <c r="N809" s="80"/>
      <c r="O809" s="80"/>
      <c r="P809" s="80"/>
    </row>
    <row r="810" spans="11:16">
      <c r="K810" s="80"/>
      <c r="L810" s="80"/>
      <c r="M810" s="80"/>
      <c r="N810" s="80"/>
      <c r="O810" s="80"/>
      <c r="P810" s="80"/>
    </row>
    <row r="811" spans="11:16">
      <c r="K811" s="80"/>
      <c r="L811" s="80"/>
      <c r="M811" s="80"/>
      <c r="N811" s="80"/>
      <c r="O811" s="80"/>
      <c r="P811" s="80"/>
    </row>
    <row r="812" spans="11:16">
      <c r="K812" s="80"/>
      <c r="L812" s="80"/>
      <c r="M812" s="80"/>
      <c r="N812" s="80"/>
      <c r="O812" s="80"/>
      <c r="P812" s="80"/>
    </row>
    <row r="813" spans="11:16">
      <c r="K813" s="80"/>
      <c r="L813" s="80"/>
      <c r="M813" s="80"/>
      <c r="N813" s="80"/>
      <c r="O813" s="80"/>
      <c r="P813" s="80"/>
    </row>
    <row r="814" spans="11:16">
      <c r="K814" s="80"/>
      <c r="L814" s="80"/>
      <c r="M814" s="80"/>
      <c r="N814" s="80"/>
      <c r="O814" s="80"/>
      <c r="P814" s="80"/>
    </row>
    <row r="815" spans="11:16">
      <c r="K815" s="80"/>
      <c r="L815" s="80"/>
      <c r="M815" s="80"/>
      <c r="N815" s="80"/>
      <c r="O815" s="80"/>
      <c r="P815" s="80"/>
    </row>
    <row r="816" spans="11:16">
      <c r="K816" s="80"/>
      <c r="L816" s="80"/>
      <c r="M816" s="80"/>
      <c r="N816" s="80"/>
      <c r="O816" s="80"/>
      <c r="P816" s="80"/>
    </row>
    <row r="817" spans="11:16">
      <c r="K817" s="80"/>
      <c r="L817" s="80"/>
      <c r="M817" s="80"/>
      <c r="N817" s="80"/>
      <c r="O817" s="80"/>
      <c r="P817" s="80"/>
    </row>
    <row r="818" spans="11:16">
      <c r="K818" s="80"/>
      <c r="L818" s="80"/>
      <c r="M818" s="80"/>
      <c r="N818" s="80"/>
      <c r="O818" s="80"/>
      <c r="P818" s="80"/>
    </row>
    <row r="819" spans="11:16">
      <c r="K819" s="80"/>
      <c r="L819" s="80"/>
      <c r="M819" s="80"/>
      <c r="N819" s="80"/>
      <c r="O819" s="80"/>
      <c r="P819" s="80"/>
    </row>
    <row r="820" spans="11:16">
      <c r="K820" s="80"/>
      <c r="L820" s="80"/>
      <c r="M820" s="80"/>
      <c r="N820" s="80"/>
      <c r="O820" s="80"/>
      <c r="P820" s="80"/>
    </row>
    <row r="821" spans="11:16">
      <c r="K821" s="80"/>
      <c r="L821" s="80"/>
      <c r="M821" s="80"/>
      <c r="N821" s="80"/>
      <c r="O821" s="80"/>
      <c r="P821" s="80"/>
    </row>
    <row r="822" spans="11:16">
      <c r="K822" s="80"/>
      <c r="L822" s="80"/>
      <c r="M822" s="80"/>
      <c r="N822" s="80"/>
      <c r="O822" s="80"/>
      <c r="P822" s="80"/>
    </row>
    <row r="823" spans="11:16">
      <c r="K823" s="80"/>
      <c r="L823" s="80"/>
      <c r="M823" s="80"/>
      <c r="N823" s="80"/>
      <c r="O823" s="80"/>
      <c r="P823" s="80"/>
    </row>
    <row r="824" spans="11:16">
      <c r="K824" s="80"/>
      <c r="L824" s="80"/>
      <c r="M824" s="80"/>
      <c r="N824" s="80"/>
      <c r="O824" s="80"/>
      <c r="P824" s="80"/>
    </row>
    <row r="825" spans="11:16">
      <c r="K825" s="80"/>
      <c r="L825" s="80"/>
      <c r="M825" s="80"/>
      <c r="N825" s="80"/>
      <c r="O825" s="80"/>
      <c r="P825" s="80"/>
    </row>
    <row r="826" spans="11:16">
      <c r="K826" s="80"/>
      <c r="L826" s="80"/>
      <c r="M826" s="80"/>
      <c r="N826" s="80"/>
      <c r="O826" s="80"/>
      <c r="P826" s="80"/>
    </row>
    <row r="827" spans="11:16">
      <c r="K827" s="80"/>
      <c r="L827" s="80"/>
      <c r="M827" s="80"/>
      <c r="N827" s="80"/>
      <c r="O827" s="80"/>
      <c r="P827" s="80"/>
    </row>
    <row r="828" spans="11:16">
      <c r="K828" s="80"/>
      <c r="L828" s="80"/>
      <c r="M828" s="80"/>
      <c r="N828" s="80"/>
      <c r="O828" s="80"/>
      <c r="P828" s="80"/>
    </row>
    <row r="829" spans="11:16">
      <c r="K829" s="80"/>
      <c r="L829" s="80"/>
      <c r="M829" s="80"/>
      <c r="N829" s="80"/>
      <c r="O829" s="80"/>
      <c r="P829" s="80"/>
    </row>
    <row r="830" spans="11:16">
      <c r="K830" s="80"/>
      <c r="L830" s="80"/>
      <c r="M830" s="80"/>
      <c r="N830" s="80"/>
      <c r="O830" s="80"/>
      <c r="P830" s="80"/>
    </row>
    <row r="831" spans="11:16">
      <c r="K831" s="80"/>
      <c r="L831" s="80"/>
      <c r="M831" s="80"/>
      <c r="N831" s="80"/>
      <c r="O831" s="80"/>
      <c r="P831" s="80"/>
    </row>
    <row r="832" spans="11:16">
      <c r="K832" s="80"/>
      <c r="L832" s="80"/>
      <c r="M832" s="80"/>
      <c r="N832" s="80"/>
      <c r="O832" s="80"/>
      <c r="P832" s="80"/>
    </row>
    <row r="833" spans="11:16">
      <c r="K833" s="80"/>
      <c r="L833" s="80"/>
      <c r="M833" s="80"/>
      <c r="N833" s="80"/>
      <c r="O833" s="80"/>
      <c r="P833" s="80"/>
    </row>
    <row r="834" spans="11:16">
      <c r="K834" s="80"/>
      <c r="L834" s="80"/>
      <c r="M834" s="80"/>
      <c r="N834" s="80"/>
      <c r="O834" s="80"/>
      <c r="P834" s="80"/>
    </row>
    <row r="835" spans="11:16">
      <c r="K835" s="80"/>
      <c r="L835" s="80"/>
      <c r="M835" s="80"/>
      <c r="N835" s="80"/>
      <c r="O835" s="80"/>
      <c r="P835" s="80"/>
    </row>
    <row r="836" spans="11:16">
      <c r="K836" s="80"/>
      <c r="L836" s="80"/>
      <c r="M836" s="80"/>
      <c r="N836" s="80"/>
      <c r="O836" s="80"/>
      <c r="P836" s="80"/>
    </row>
    <row r="837" spans="11:16">
      <c r="K837" s="80"/>
      <c r="L837" s="80"/>
      <c r="M837" s="80"/>
      <c r="N837" s="80"/>
      <c r="O837" s="80"/>
      <c r="P837" s="80"/>
    </row>
    <row r="838" spans="11:16">
      <c r="K838" s="80"/>
      <c r="L838" s="80"/>
      <c r="M838" s="80"/>
      <c r="N838" s="80"/>
      <c r="O838" s="80"/>
      <c r="P838" s="80"/>
    </row>
    <row r="839" spans="11:16">
      <c r="K839" s="80"/>
      <c r="L839" s="80"/>
      <c r="M839" s="80"/>
      <c r="N839" s="80"/>
      <c r="O839" s="80"/>
      <c r="P839" s="80"/>
    </row>
    <row r="840" spans="11:16">
      <c r="K840" s="80"/>
      <c r="L840" s="80"/>
      <c r="M840" s="80"/>
      <c r="N840" s="80"/>
      <c r="O840" s="80"/>
      <c r="P840" s="80"/>
    </row>
    <row r="841" spans="11:16">
      <c r="K841" s="80"/>
      <c r="L841" s="80"/>
      <c r="M841" s="80"/>
      <c r="N841" s="80"/>
      <c r="O841" s="80"/>
      <c r="P841" s="80"/>
    </row>
    <row r="842" spans="11:16">
      <c r="K842" s="80"/>
      <c r="L842" s="80"/>
      <c r="M842" s="80"/>
      <c r="N842" s="80"/>
      <c r="O842" s="80"/>
      <c r="P842" s="80"/>
    </row>
    <row r="843" spans="11:16">
      <c r="K843" s="80"/>
      <c r="L843" s="80"/>
      <c r="M843" s="80"/>
      <c r="N843" s="80"/>
      <c r="O843" s="80"/>
      <c r="P843" s="80"/>
    </row>
    <row r="844" spans="11:16">
      <c r="K844" s="80"/>
      <c r="L844" s="80"/>
      <c r="M844" s="80"/>
      <c r="N844" s="80"/>
      <c r="O844" s="80"/>
      <c r="P844" s="80"/>
    </row>
    <row r="845" spans="11:16">
      <c r="K845" s="80"/>
      <c r="L845" s="80"/>
      <c r="M845" s="80"/>
      <c r="N845" s="80"/>
      <c r="O845" s="80"/>
      <c r="P845" s="80"/>
    </row>
    <row r="846" spans="11:16">
      <c r="K846" s="80"/>
      <c r="L846" s="80"/>
      <c r="M846" s="80"/>
      <c r="N846" s="80"/>
      <c r="O846" s="80"/>
      <c r="P846" s="80"/>
    </row>
    <row r="847" spans="11:16">
      <c r="K847" s="80"/>
      <c r="L847" s="80"/>
      <c r="M847" s="80"/>
      <c r="N847" s="80"/>
      <c r="O847" s="80"/>
      <c r="P847" s="80"/>
    </row>
    <row r="848" spans="11:16">
      <c r="K848" s="80"/>
      <c r="L848" s="80"/>
      <c r="M848" s="80"/>
      <c r="N848" s="80"/>
      <c r="O848" s="80"/>
      <c r="P848" s="80"/>
    </row>
    <row r="849" spans="11:16">
      <c r="K849" s="80"/>
      <c r="L849" s="80"/>
      <c r="M849" s="80"/>
      <c r="N849" s="80"/>
      <c r="O849" s="80"/>
      <c r="P849" s="80"/>
    </row>
    <row r="850" spans="11:16">
      <c r="K850" s="80"/>
      <c r="L850" s="80"/>
      <c r="M850" s="80"/>
      <c r="N850" s="80"/>
      <c r="O850" s="80"/>
      <c r="P850" s="80"/>
    </row>
    <row r="851" spans="11:16">
      <c r="K851" s="80"/>
      <c r="L851" s="80"/>
      <c r="M851" s="80"/>
      <c r="N851" s="80"/>
      <c r="O851" s="80"/>
      <c r="P851" s="80"/>
    </row>
    <row r="852" spans="11:16">
      <c r="K852" s="80"/>
      <c r="L852" s="80"/>
      <c r="M852" s="80"/>
      <c r="N852" s="80"/>
      <c r="O852" s="80"/>
      <c r="P852" s="80"/>
    </row>
    <row r="853" spans="11:16">
      <c r="K853" s="80"/>
      <c r="L853" s="80"/>
      <c r="M853" s="80"/>
      <c r="N853" s="80"/>
      <c r="O853" s="80"/>
      <c r="P853" s="80"/>
    </row>
    <row r="854" spans="11:16">
      <c r="K854" s="80"/>
      <c r="L854" s="80"/>
      <c r="M854" s="80"/>
      <c r="N854" s="80"/>
      <c r="O854" s="80"/>
      <c r="P854" s="80"/>
    </row>
    <row r="855" spans="11:16">
      <c r="K855" s="80"/>
      <c r="L855" s="80"/>
      <c r="M855" s="80"/>
      <c r="N855" s="80"/>
      <c r="O855" s="80"/>
      <c r="P855" s="80"/>
    </row>
    <row r="856" spans="11:16">
      <c r="K856" s="80"/>
      <c r="L856" s="80"/>
      <c r="M856" s="80"/>
      <c r="N856" s="80"/>
      <c r="O856" s="80"/>
      <c r="P856" s="80"/>
    </row>
    <row r="857" spans="11:16">
      <c r="K857" s="80"/>
      <c r="L857" s="80"/>
      <c r="M857" s="80"/>
      <c r="N857" s="80"/>
      <c r="O857" s="80"/>
      <c r="P857" s="80"/>
    </row>
    <row r="858" spans="11:16">
      <c r="K858" s="80"/>
      <c r="L858" s="80"/>
      <c r="M858" s="80"/>
      <c r="N858" s="80"/>
      <c r="O858" s="80"/>
      <c r="P858" s="80"/>
    </row>
    <row r="859" spans="11:16">
      <c r="K859" s="80"/>
      <c r="L859" s="80"/>
      <c r="M859" s="80"/>
      <c r="N859" s="80"/>
      <c r="O859" s="80"/>
      <c r="P859" s="80"/>
    </row>
    <row r="860" spans="11:16">
      <c r="K860" s="80"/>
      <c r="L860" s="80"/>
      <c r="M860" s="80"/>
      <c r="N860" s="80"/>
      <c r="O860" s="80"/>
      <c r="P860" s="80"/>
    </row>
    <row r="861" spans="11:16">
      <c r="K861" s="80"/>
      <c r="L861" s="80"/>
      <c r="M861" s="80"/>
      <c r="N861" s="80"/>
      <c r="O861" s="80"/>
      <c r="P861" s="80"/>
    </row>
    <row r="862" spans="11:16">
      <c r="K862" s="80"/>
      <c r="L862" s="80"/>
      <c r="M862" s="80"/>
      <c r="N862" s="80"/>
      <c r="O862" s="80"/>
      <c r="P862" s="80"/>
    </row>
    <row r="863" spans="11:16">
      <c r="K863" s="80"/>
      <c r="L863" s="80"/>
      <c r="M863" s="80"/>
      <c r="N863" s="80"/>
      <c r="O863" s="80"/>
      <c r="P863" s="80"/>
    </row>
    <row r="864" spans="11:16">
      <c r="K864" s="80"/>
      <c r="L864" s="80"/>
      <c r="M864" s="80"/>
      <c r="N864" s="80"/>
      <c r="O864" s="80"/>
      <c r="P864" s="80"/>
    </row>
    <row r="865" spans="11:16">
      <c r="K865" s="80"/>
      <c r="L865" s="80"/>
      <c r="M865" s="80"/>
      <c r="N865" s="80"/>
      <c r="O865" s="80"/>
      <c r="P865" s="80"/>
    </row>
    <row r="866" spans="11:16">
      <c r="K866" s="80"/>
      <c r="L866" s="80"/>
      <c r="M866" s="80"/>
      <c r="N866" s="80"/>
      <c r="O866" s="80"/>
      <c r="P866" s="80"/>
    </row>
    <row r="867" spans="11:16">
      <c r="K867" s="80"/>
      <c r="L867" s="80"/>
      <c r="M867" s="80"/>
      <c r="N867" s="80"/>
      <c r="O867" s="80"/>
      <c r="P867" s="80"/>
    </row>
    <row r="868" spans="11:16">
      <c r="K868" s="80"/>
      <c r="L868" s="80"/>
      <c r="M868" s="80"/>
      <c r="N868" s="80"/>
      <c r="O868" s="80"/>
      <c r="P868" s="80"/>
    </row>
    <row r="869" spans="11:16">
      <c r="K869" s="80"/>
      <c r="L869" s="80"/>
      <c r="M869" s="80"/>
      <c r="N869" s="80"/>
      <c r="O869" s="80"/>
      <c r="P869" s="80"/>
    </row>
    <row r="870" spans="11:16">
      <c r="K870" s="80"/>
      <c r="L870" s="80"/>
      <c r="M870" s="80"/>
      <c r="N870" s="80"/>
      <c r="O870" s="80"/>
      <c r="P870" s="80"/>
    </row>
    <row r="871" spans="11:16">
      <c r="K871" s="80"/>
      <c r="L871" s="80"/>
      <c r="M871" s="80"/>
      <c r="N871" s="80"/>
      <c r="O871" s="80"/>
      <c r="P871" s="80"/>
    </row>
    <row r="872" spans="11:16">
      <c r="K872" s="80"/>
      <c r="L872" s="80"/>
      <c r="M872" s="80"/>
      <c r="N872" s="80"/>
      <c r="O872" s="80"/>
      <c r="P872" s="80"/>
    </row>
    <row r="873" spans="11:16">
      <c r="K873" s="80"/>
      <c r="L873" s="80"/>
      <c r="M873" s="80"/>
      <c r="N873" s="80"/>
      <c r="O873" s="80"/>
      <c r="P873" s="80"/>
    </row>
    <row r="874" spans="11:16">
      <c r="K874" s="80"/>
      <c r="L874" s="80"/>
      <c r="M874" s="80"/>
      <c r="N874" s="80"/>
      <c r="O874" s="80"/>
      <c r="P874" s="80"/>
    </row>
    <row r="875" spans="11:16">
      <c r="K875" s="80"/>
      <c r="L875" s="80"/>
      <c r="M875" s="80"/>
      <c r="N875" s="80"/>
      <c r="O875" s="80"/>
      <c r="P875" s="80"/>
    </row>
    <row r="876" spans="11:16">
      <c r="K876" s="80"/>
      <c r="L876" s="80"/>
      <c r="M876" s="80"/>
      <c r="N876" s="80"/>
      <c r="O876" s="80"/>
      <c r="P876" s="80"/>
    </row>
    <row r="877" spans="11:16">
      <c r="K877" s="80"/>
      <c r="L877" s="80"/>
      <c r="M877" s="80"/>
      <c r="N877" s="80"/>
      <c r="O877" s="80"/>
      <c r="P877" s="80"/>
    </row>
    <row r="878" spans="11:16">
      <c r="K878" s="80"/>
      <c r="L878" s="80"/>
      <c r="M878" s="80"/>
      <c r="N878" s="80"/>
      <c r="O878" s="80"/>
      <c r="P878" s="80"/>
    </row>
    <row r="879" spans="11:16">
      <c r="K879" s="80"/>
      <c r="L879" s="80"/>
      <c r="M879" s="80"/>
      <c r="N879" s="80"/>
      <c r="O879" s="80"/>
      <c r="P879" s="80"/>
    </row>
    <row r="880" spans="11:16">
      <c r="K880" s="80"/>
      <c r="L880" s="80"/>
      <c r="M880" s="80"/>
      <c r="N880" s="80"/>
      <c r="O880" s="80"/>
      <c r="P880" s="80"/>
    </row>
    <row r="881" spans="11:16">
      <c r="K881" s="80"/>
      <c r="L881" s="80"/>
      <c r="M881" s="80"/>
      <c r="N881" s="80"/>
      <c r="O881" s="80"/>
      <c r="P881" s="80"/>
    </row>
    <row r="882" spans="11:16">
      <c r="K882" s="80"/>
      <c r="L882" s="80"/>
      <c r="M882" s="80"/>
      <c r="N882" s="80"/>
      <c r="O882" s="80"/>
      <c r="P882" s="80"/>
    </row>
    <row r="883" spans="11:16">
      <c r="K883" s="80"/>
      <c r="L883" s="80"/>
      <c r="M883" s="80"/>
      <c r="N883" s="80"/>
      <c r="O883" s="80"/>
      <c r="P883" s="80"/>
    </row>
    <row r="884" spans="11:16">
      <c r="K884" s="80"/>
      <c r="L884" s="80"/>
      <c r="M884" s="80"/>
      <c r="N884" s="80"/>
      <c r="O884" s="80"/>
      <c r="P884" s="80"/>
    </row>
    <row r="885" spans="11:16">
      <c r="K885" s="80"/>
      <c r="L885" s="80"/>
      <c r="M885" s="80"/>
      <c r="N885" s="80"/>
      <c r="O885" s="80"/>
      <c r="P885" s="80"/>
    </row>
    <row r="886" spans="11:16">
      <c r="K886" s="80"/>
      <c r="L886" s="80"/>
      <c r="M886" s="80"/>
      <c r="N886" s="80"/>
      <c r="O886" s="80"/>
      <c r="P886" s="80"/>
    </row>
    <row r="887" spans="11:16">
      <c r="K887" s="80"/>
      <c r="L887" s="80"/>
      <c r="M887" s="80"/>
      <c r="N887" s="80"/>
      <c r="O887" s="80"/>
      <c r="P887" s="80"/>
    </row>
    <row r="888" spans="11:16">
      <c r="K888" s="80"/>
      <c r="L888" s="80"/>
      <c r="M888" s="80"/>
      <c r="N888" s="80"/>
      <c r="O888" s="80"/>
      <c r="P888" s="80"/>
    </row>
    <row r="889" spans="11:16">
      <c r="K889" s="80"/>
      <c r="L889" s="80"/>
      <c r="M889" s="80"/>
      <c r="N889" s="80"/>
      <c r="O889" s="80"/>
      <c r="P889" s="80"/>
    </row>
    <row r="890" spans="11:16">
      <c r="K890" s="80"/>
      <c r="L890" s="80"/>
      <c r="M890" s="80"/>
      <c r="N890" s="80"/>
      <c r="O890" s="80"/>
      <c r="P890" s="80"/>
    </row>
    <row r="891" spans="11:16">
      <c r="K891" s="80"/>
      <c r="L891" s="80"/>
      <c r="M891" s="80"/>
      <c r="N891" s="80"/>
      <c r="O891" s="80"/>
      <c r="P891" s="80"/>
    </row>
    <row r="892" spans="11:16">
      <c r="K892" s="80"/>
      <c r="L892" s="80"/>
      <c r="M892" s="80"/>
      <c r="N892" s="80"/>
      <c r="O892" s="80"/>
      <c r="P892" s="80"/>
    </row>
    <row r="893" spans="11:16">
      <c r="K893" s="80"/>
      <c r="L893" s="80"/>
      <c r="M893" s="80"/>
      <c r="N893" s="80"/>
      <c r="O893" s="80"/>
      <c r="P893" s="80"/>
    </row>
    <row r="894" spans="11:16">
      <c r="K894" s="80"/>
      <c r="L894" s="80"/>
      <c r="M894" s="80"/>
      <c r="N894" s="80"/>
      <c r="O894" s="80"/>
      <c r="P894" s="80"/>
    </row>
    <row r="895" spans="11:16">
      <c r="K895" s="80"/>
      <c r="L895" s="80"/>
      <c r="M895" s="80"/>
      <c r="N895" s="80"/>
      <c r="O895" s="80"/>
      <c r="P895" s="80"/>
    </row>
    <row r="896" spans="11:16">
      <c r="K896" s="80"/>
      <c r="L896" s="80"/>
      <c r="M896" s="80"/>
      <c r="N896" s="80"/>
      <c r="O896" s="80"/>
      <c r="P896" s="80"/>
    </row>
    <row r="897" spans="11:16">
      <c r="K897" s="80"/>
      <c r="L897" s="80"/>
      <c r="M897" s="80"/>
      <c r="N897" s="80"/>
      <c r="O897" s="80"/>
      <c r="P897" s="80"/>
    </row>
    <row r="898" spans="11:16">
      <c r="K898" s="80"/>
      <c r="L898" s="80"/>
      <c r="M898" s="80"/>
      <c r="N898" s="80"/>
      <c r="O898" s="80"/>
      <c r="P898" s="80"/>
    </row>
    <row r="899" spans="11:16">
      <c r="K899" s="80"/>
      <c r="L899" s="80"/>
      <c r="M899" s="80"/>
      <c r="N899" s="80"/>
      <c r="O899" s="80"/>
      <c r="P899" s="80"/>
    </row>
    <row r="900" spans="11:16">
      <c r="K900" s="80"/>
      <c r="L900" s="80"/>
      <c r="M900" s="80"/>
      <c r="N900" s="80"/>
      <c r="O900" s="80"/>
      <c r="P900" s="80"/>
    </row>
    <row r="901" spans="11:16">
      <c r="K901" s="80"/>
      <c r="L901" s="80"/>
      <c r="M901" s="80"/>
      <c r="N901" s="80"/>
      <c r="O901" s="80"/>
      <c r="P901" s="80"/>
    </row>
    <row r="902" spans="11:16">
      <c r="K902" s="80"/>
      <c r="L902" s="80"/>
      <c r="M902" s="80"/>
      <c r="N902" s="80"/>
      <c r="O902" s="80"/>
      <c r="P902" s="80"/>
    </row>
    <row r="903" spans="11:16">
      <c r="K903" s="80"/>
      <c r="L903" s="80"/>
      <c r="M903" s="80"/>
      <c r="N903" s="80"/>
      <c r="O903" s="80"/>
      <c r="P903" s="80"/>
    </row>
    <row r="904" spans="11:16">
      <c r="K904" s="80"/>
      <c r="L904" s="80"/>
      <c r="M904" s="80"/>
      <c r="N904" s="80"/>
      <c r="O904" s="80"/>
      <c r="P904" s="80"/>
    </row>
    <row r="905" spans="11:16">
      <c r="K905" s="80"/>
      <c r="L905" s="80"/>
      <c r="M905" s="80"/>
      <c r="N905" s="80"/>
      <c r="O905" s="80"/>
      <c r="P905" s="80"/>
    </row>
    <row r="906" spans="11:16">
      <c r="K906" s="80"/>
      <c r="L906" s="80"/>
      <c r="M906" s="80"/>
      <c r="N906" s="80"/>
      <c r="O906" s="80"/>
      <c r="P906" s="80"/>
    </row>
    <row r="907" spans="11:16">
      <c r="K907" s="80"/>
      <c r="L907" s="80"/>
      <c r="M907" s="80"/>
      <c r="N907" s="80"/>
      <c r="O907" s="80"/>
      <c r="P907" s="80"/>
    </row>
    <row r="908" spans="11:16">
      <c r="K908" s="80"/>
      <c r="L908" s="80"/>
      <c r="M908" s="80"/>
      <c r="N908" s="80"/>
      <c r="O908" s="80"/>
      <c r="P908" s="80"/>
    </row>
    <row r="909" spans="11:16">
      <c r="K909" s="80"/>
      <c r="L909" s="80"/>
      <c r="M909" s="80"/>
      <c r="N909" s="80"/>
      <c r="O909" s="80"/>
      <c r="P909" s="80"/>
    </row>
    <row r="910" spans="11:16">
      <c r="K910" s="80"/>
      <c r="L910" s="80"/>
      <c r="M910" s="80"/>
      <c r="N910" s="80"/>
      <c r="O910" s="80"/>
      <c r="P910" s="80"/>
    </row>
    <row r="911" spans="11:16">
      <c r="K911" s="80"/>
      <c r="L911" s="80"/>
      <c r="M911" s="80"/>
      <c r="N911" s="80"/>
      <c r="O911" s="80"/>
      <c r="P911" s="80"/>
    </row>
    <row r="912" spans="11:16">
      <c r="K912" s="80"/>
      <c r="L912" s="80"/>
      <c r="M912" s="80"/>
      <c r="N912" s="80"/>
      <c r="O912" s="80"/>
      <c r="P912" s="80"/>
    </row>
    <row r="913" spans="11:16">
      <c r="K913" s="80"/>
      <c r="L913" s="80"/>
      <c r="M913" s="80"/>
      <c r="N913" s="80"/>
      <c r="O913" s="80"/>
      <c r="P913" s="80"/>
    </row>
    <row r="914" spans="11:16">
      <c r="K914" s="80"/>
      <c r="L914" s="80"/>
      <c r="M914" s="80"/>
      <c r="N914" s="80"/>
      <c r="O914" s="80"/>
      <c r="P914" s="80"/>
    </row>
    <row r="915" spans="11:16">
      <c r="K915" s="80"/>
      <c r="L915" s="80"/>
      <c r="M915" s="80"/>
      <c r="N915" s="80"/>
      <c r="O915" s="80"/>
      <c r="P915" s="80"/>
    </row>
    <row r="916" spans="11:16">
      <c r="K916" s="80"/>
      <c r="L916" s="80"/>
      <c r="M916" s="80"/>
      <c r="N916" s="80"/>
      <c r="O916" s="80"/>
      <c r="P916" s="80"/>
    </row>
    <row r="917" spans="11:16">
      <c r="K917" s="80"/>
      <c r="L917" s="80"/>
      <c r="M917" s="80"/>
      <c r="N917" s="80"/>
      <c r="O917" s="80"/>
      <c r="P917" s="80"/>
    </row>
    <row r="918" spans="11:16">
      <c r="K918" s="80"/>
      <c r="L918" s="80"/>
      <c r="M918" s="80"/>
      <c r="N918" s="80"/>
      <c r="O918" s="80"/>
      <c r="P918" s="80"/>
    </row>
    <row r="919" spans="11:16">
      <c r="K919" s="80"/>
      <c r="L919" s="80"/>
      <c r="M919" s="80"/>
      <c r="N919" s="80"/>
      <c r="O919" s="80"/>
      <c r="P919" s="80"/>
    </row>
    <row r="920" spans="11:16">
      <c r="K920" s="80"/>
      <c r="L920" s="80"/>
      <c r="M920" s="80"/>
      <c r="N920" s="80"/>
      <c r="O920" s="80"/>
      <c r="P920" s="80"/>
    </row>
    <row r="921" spans="11:16">
      <c r="K921" s="80"/>
      <c r="L921" s="80"/>
      <c r="M921" s="80"/>
      <c r="N921" s="80"/>
      <c r="O921" s="80"/>
      <c r="P921" s="80"/>
    </row>
    <row r="922" spans="11:16">
      <c r="K922" s="80"/>
      <c r="L922" s="80"/>
      <c r="M922" s="80"/>
      <c r="N922" s="80"/>
      <c r="O922" s="80"/>
      <c r="P922" s="80"/>
    </row>
    <row r="923" spans="11:16">
      <c r="K923" s="80"/>
      <c r="L923" s="80"/>
      <c r="M923" s="80"/>
      <c r="N923" s="80"/>
      <c r="O923" s="80"/>
      <c r="P923" s="80"/>
    </row>
    <row r="924" spans="11:16">
      <c r="K924" s="80"/>
      <c r="L924" s="80"/>
      <c r="M924" s="80"/>
      <c r="N924" s="80"/>
      <c r="O924" s="80"/>
      <c r="P924" s="80"/>
    </row>
    <row r="925" spans="11:16">
      <c r="K925" s="80"/>
      <c r="L925" s="80"/>
      <c r="M925" s="80"/>
      <c r="N925" s="80"/>
      <c r="O925" s="80"/>
      <c r="P925" s="80"/>
    </row>
    <row r="926" spans="11:16">
      <c r="K926" s="80"/>
      <c r="L926" s="80"/>
      <c r="M926" s="80"/>
      <c r="N926" s="80"/>
      <c r="O926" s="80"/>
      <c r="P926" s="80"/>
    </row>
    <row r="927" spans="11:16">
      <c r="K927" s="80"/>
      <c r="L927" s="80"/>
      <c r="M927" s="80"/>
      <c r="N927" s="80"/>
      <c r="O927" s="80"/>
      <c r="P927" s="80"/>
    </row>
    <row r="928" spans="11:16">
      <c r="K928" s="80"/>
      <c r="L928" s="80"/>
      <c r="M928" s="80"/>
      <c r="N928" s="80"/>
      <c r="O928" s="80"/>
      <c r="P928" s="80"/>
    </row>
    <row r="929" spans="11:16">
      <c r="K929" s="80"/>
      <c r="L929" s="80"/>
      <c r="M929" s="80"/>
      <c r="N929" s="80"/>
      <c r="O929" s="80"/>
      <c r="P929" s="80"/>
    </row>
    <row r="930" spans="11:16">
      <c r="K930" s="80"/>
      <c r="L930" s="80"/>
      <c r="M930" s="80"/>
      <c r="N930" s="80"/>
      <c r="O930" s="80"/>
      <c r="P930" s="80"/>
    </row>
    <row r="931" spans="11:16">
      <c r="K931" s="80"/>
      <c r="L931" s="80"/>
      <c r="M931" s="80"/>
      <c r="N931" s="80"/>
      <c r="O931" s="80"/>
      <c r="P931" s="80"/>
    </row>
    <row r="932" spans="11:16">
      <c r="K932" s="80"/>
      <c r="L932" s="80"/>
      <c r="M932" s="80"/>
      <c r="N932" s="80"/>
      <c r="O932" s="80"/>
      <c r="P932" s="80"/>
    </row>
    <row r="933" spans="11:16">
      <c r="K933" s="80"/>
      <c r="L933" s="80"/>
      <c r="M933" s="80"/>
      <c r="N933" s="80"/>
      <c r="O933" s="80"/>
      <c r="P933" s="80"/>
    </row>
    <row r="934" spans="11:16">
      <c r="K934" s="80"/>
      <c r="L934" s="80"/>
      <c r="M934" s="80"/>
      <c r="N934" s="80"/>
      <c r="O934" s="80"/>
      <c r="P934" s="80"/>
    </row>
    <row r="935" spans="11:16">
      <c r="K935" s="80"/>
      <c r="L935" s="80"/>
      <c r="M935" s="80"/>
      <c r="N935" s="80"/>
      <c r="O935" s="80"/>
      <c r="P935" s="80"/>
    </row>
    <row r="936" spans="11:16">
      <c r="K936" s="80"/>
      <c r="L936" s="80"/>
      <c r="M936" s="80"/>
      <c r="N936" s="80"/>
      <c r="O936" s="80"/>
      <c r="P936" s="80"/>
    </row>
    <row r="937" spans="11:16">
      <c r="K937" s="80"/>
      <c r="L937" s="80"/>
      <c r="M937" s="80"/>
      <c r="N937" s="80"/>
      <c r="O937" s="80"/>
      <c r="P937" s="80"/>
    </row>
    <row r="938" spans="11:16">
      <c r="K938" s="80"/>
      <c r="L938" s="80"/>
      <c r="M938" s="80"/>
      <c r="N938" s="80"/>
      <c r="O938" s="80"/>
      <c r="P938" s="80"/>
    </row>
    <row r="939" spans="11:16">
      <c r="K939" s="80"/>
      <c r="L939" s="80"/>
      <c r="M939" s="80"/>
      <c r="N939" s="80"/>
      <c r="O939" s="80"/>
      <c r="P939" s="80"/>
    </row>
    <row r="940" spans="11:16">
      <c r="K940" s="80"/>
      <c r="L940" s="80"/>
      <c r="M940" s="80"/>
      <c r="N940" s="80"/>
      <c r="O940" s="80"/>
      <c r="P940" s="80"/>
    </row>
    <row r="941" spans="11:16">
      <c r="K941" s="80"/>
      <c r="L941" s="80"/>
      <c r="M941" s="80"/>
      <c r="N941" s="80"/>
      <c r="O941" s="80"/>
      <c r="P941" s="80"/>
    </row>
    <row r="942" spans="11:16">
      <c r="K942" s="80"/>
      <c r="L942" s="80"/>
      <c r="M942" s="80"/>
      <c r="N942" s="80"/>
      <c r="O942" s="80"/>
      <c r="P942" s="80"/>
    </row>
    <row r="943" spans="11:16">
      <c r="K943" s="80"/>
      <c r="L943" s="80"/>
      <c r="M943" s="80"/>
      <c r="N943" s="80"/>
      <c r="O943" s="80"/>
      <c r="P943" s="80"/>
    </row>
    <row r="944" spans="11:16">
      <c r="K944" s="80"/>
      <c r="L944" s="80"/>
      <c r="M944" s="80"/>
      <c r="N944" s="80"/>
      <c r="O944" s="80"/>
      <c r="P944" s="80"/>
    </row>
    <row r="945" spans="11:16">
      <c r="K945" s="80"/>
      <c r="L945" s="80"/>
      <c r="M945" s="80"/>
      <c r="N945" s="80"/>
      <c r="O945" s="80"/>
      <c r="P945" s="80"/>
    </row>
    <row r="946" spans="11:16">
      <c r="K946" s="80"/>
      <c r="L946" s="80"/>
      <c r="M946" s="80"/>
      <c r="N946" s="80"/>
      <c r="O946" s="80"/>
      <c r="P946" s="80"/>
    </row>
    <row r="947" spans="11:16">
      <c r="K947" s="80"/>
      <c r="L947" s="80"/>
      <c r="M947" s="80"/>
      <c r="N947" s="80"/>
      <c r="O947" s="80"/>
      <c r="P947" s="80"/>
    </row>
    <row r="948" spans="11:16">
      <c r="K948" s="80"/>
      <c r="L948" s="80"/>
      <c r="M948" s="80"/>
      <c r="N948" s="80"/>
      <c r="O948" s="80"/>
      <c r="P948" s="80"/>
    </row>
    <row r="949" spans="11:16">
      <c r="K949" s="80"/>
      <c r="L949" s="80"/>
      <c r="M949" s="80"/>
      <c r="N949" s="80"/>
      <c r="O949" s="80"/>
      <c r="P949" s="80"/>
    </row>
    <row r="950" spans="11:16">
      <c r="K950" s="80"/>
      <c r="L950" s="80"/>
      <c r="M950" s="80"/>
      <c r="N950" s="80"/>
      <c r="O950" s="80"/>
      <c r="P950" s="80"/>
    </row>
    <row r="951" spans="11:16">
      <c r="K951" s="80"/>
      <c r="L951" s="80"/>
      <c r="M951" s="80"/>
      <c r="N951" s="80"/>
      <c r="O951" s="80"/>
      <c r="P951" s="80"/>
    </row>
    <row r="952" spans="11:16">
      <c r="K952" s="80"/>
      <c r="L952" s="80"/>
      <c r="M952" s="80"/>
      <c r="N952" s="80"/>
      <c r="O952" s="80"/>
      <c r="P952" s="80"/>
    </row>
    <row r="953" spans="11:16">
      <c r="K953" s="80"/>
      <c r="L953" s="80"/>
      <c r="M953" s="80"/>
      <c r="N953" s="80"/>
      <c r="O953" s="80"/>
      <c r="P953" s="80"/>
    </row>
    <row r="954" spans="11:16">
      <c r="K954" s="80"/>
      <c r="L954" s="80"/>
      <c r="M954" s="80"/>
      <c r="N954" s="80"/>
      <c r="O954" s="80"/>
      <c r="P954" s="80"/>
    </row>
    <row r="955" spans="11:16">
      <c r="K955" s="80"/>
      <c r="L955" s="80"/>
      <c r="M955" s="80"/>
      <c r="N955" s="80"/>
      <c r="O955" s="80"/>
      <c r="P955" s="80"/>
    </row>
    <row r="956" spans="11:16">
      <c r="K956" s="80"/>
      <c r="L956" s="80"/>
      <c r="M956" s="80"/>
      <c r="N956" s="80"/>
      <c r="O956" s="80"/>
      <c r="P956" s="80"/>
    </row>
    <row r="957" spans="11:16">
      <c r="K957" s="80"/>
      <c r="L957" s="80"/>
      <c r="M957" s="80"/>
      <c r="N957" s="80"/>
      <c r="O957" s="80"/>
      <c r="P957" s="80"/>
    </row>
    <row r="958" spans="11:16">
      <c r="K958" s="80"/>
      <c r="L958" s="80"/>
      <c r="M958" s="80"/>
      <c r="N958" s="80"/>
      <c r="O958" s="80"/>
      <c r="P958" s="80"/>
    </row>
    <row r="959" spans="11:16">
      <c r="K959" s="80"/>
      <c r="L959" s="80"/>
      <c r="M959" s="80"/>
      <c r="N959" s="80"/>
      <c r="O959" s="80"/>
      <c r="P959" s="80"/>
    </row>
    <row r="960" spans="11:16">
      <c r="K960" s="80"/>
      <c r="L960" s="80"/>
      <c r="M960" s="80"/>
      <c r="N960" s="80"/>
      <c r="O960" s="80"/>
      <c r="P960" s="80"/>
    </row>
    <row r="961" spans="11:16">
      <c r="K961" s="80"/>
      <c r="L961" s="80"/>
      <c r="M961" s="80"/>
      <c r="N961" s="80"/>
      <c r="O961" s="80"/>
      <c r="P961" s="80"/>
    </row>
    <row r="962" spans="11:16">
      <c r="K962" s="80"/>
      <c r="L962" s="80"/>
      <c r="M962" s="80"/>
      <c r="N962" s="80"/>
      <c r="O962" s="80"/>
      <c r="P962" s="80"/>
    </row>
    <row r="963" spans="11:16">
      <c r="K963" s="80"/>
      <c r="L963" s="80"/>
      <c r="M963" s="80"/>
      <c r="N963" s="80"/>
      <c r="O963" s="80"/>
      <c r="P963" s="80"/>
    </row>
    <row r="964" spans="11:16">
      <c r="K964" s="80"/>
      <c r="L964" s="80"/>
      <c r="M964" s="80"/>
      <c r="N964" s="80"/>
      <c r="O964" s="80"/>
      <c r="P964" s="80"/>
    </row>
    <row r="965" spans="11:16">
      <c r="K965" s="80"/>
      <c r="L965" s="80"/>
      <c r="M965" s="80"/>
      <c r="N965" s="80"/>
      <c r="O965" s="80"/>
      <c r="P965" s="80"/>
    </row>
    <row r="966" spans="11:16">
      <c r="K966" s="80"/>
      <c r="L966" s="80"/>
      <c r="M966" s="80"/>
      <c r="N966" s="80"/>
      <c r="O966" s="80"/>
      <c r="P966" s="80"/>
    </row>
    <row r="967" spans="11:16">
      <c r="K967" s="80"/>
      <c r="L967" s="80"/>
      <c r="M967" s="80"/>
      <c r="N967" s="80"/>
      <c r="O967" s="80"/>
      <c r="P967" s="80"/>
    </row>
    <row r="968" spans="11:16">
      <c r="K968" s="80"/>
      <c r="L968" s="80"/>
      <c r="M968" s="80"/>
      <c r="N968" s="80"/>
      <c r="O968" s="80"/>
      <c r="P968" s="80"/>
    </row>
    <row r="969" spans="11:16">
      <c r="K969" s="80"/>
      <c r="L969" s="80"/>
      <c r="M969" s="80"/>
      <c r="N969" s="80"/>
      <c r="O969" s="80"/>
      <c r="P969" s="80"/>
    </row>
    <row r="970" spans="11:16">
      <c r="K970" s="80"/>
      <c r="L970" s="80"/>
      <c r="M970" s="80"/>
      <c r="N970" s="80"/>
      <c r="O970" s="80"/>
      <c r="P970" s="80"/>
    </row>
    <row r="971" spans="11:16">
      <c r="K971" s="80"/>
      <c r="L971" s="80"/>
      <c r="M971" s="80"/>
      <c r="N971" s="80"/>
      <c r="O971" s="80"/>
      <c r="P971" s="80"/>
    </row>
    <row r="972" spans="11:16">
      <c r="K972" s="80"/>
      <c r="L972" s="80"/>
      <c r="M972" s="80"/>
      <c r="N972" s="80"/>
      <c r="O972" s="80"/>
      <c r="P972" s="80"/>
    </row>
    <row r="973" spans="11:16">
      <c r="K973" s="80"/>
      <c r="L973" s="80"/>
      <c r="M973" s="80"/>
      <c r="N973" s="80"/>
      <c r="O973" s="80"/>
      <c r="P973" s="80"/>
    </row>
    <row r="974" spans="11:16">
      <c r="K974" s="80"/>
      <c r="L974" s="80"/>
      <c r="M974" s="80"/>
      <c r="N974" s="80"/>
      <c r="O974" s="80"/>
      <c r="P974" s="80"/>
    </row>
    <row r="975" spans="11:16">
      <c r="K975" s="80"/>
      <c r="L975" s="80"/>
      <c r="M975" s="80"/>
      <c r="N975" s="80"/>
      <c r="O975" s="80"/>
      <c r="P975" s="80"/>
    </row>
    <row r="976" spans="11:16">
      <c r="K976" s="80"/>
      <c r="L976" s="80"/>
      <c r="M976" s="80"/>
      <c r="N976" s="80"/>
      <c r="O976" s="80"/>
      <c r="P976" s="80"/>
    </row>
    <row r="977" spans="11:16">
      <c r="K977" s="80"/>
      <c r="L977" s="80"/>
      <c r="M977" s="80"/>
      <c r="N977" s="80"/>
      <c r="O977" s="80"/>
      <c r="P977" s="80"/>
    </row>
    <row r="978" spans="11:16">
      <c r="K978" s="80"/>
      <c r="L978" s="80"/>
      <c r="M978" s="80"/>
      <c r="N978" s="80"/>
      <c r="O978" s="80"/>
      <c r="P978" s="80"/>
    </row>
    <row r="979" spans="11:16">
      <c r="K979" s="80"/>
      <c r="L979" s="80"/>
      <c r="M979" s="80"/>
      <c r="N979" s="80"/>
      <c r="O979" s="80"/>
      <c r="P979" s="80"/>
    </row>
    <row r="980" spans="11:16">
      <c r="K980" s="80"/>
      <c r="L980" s="80"/>
      <c r="M980" s="80"/>
      <c r="N980" s="80"/>
      <c r="O980" s="80"/>
      <c r="P980" s="80"/>
    </row>
    <row r="981" spans="11:16">
      <c r="K981" s="80"/>
      <c r="L981" s="80"/>
      <c r="M981" s="80"/>
      <c r="N981" s="80"/>
      <c r="O981" s="80"/>
      <c r="P981" s="80"/>
    </row>
    <row r="982" spans="11:16">
      <c r="K982" s="80"/>
      <c r="L982" s="80"/>
      <c r="M982" s="80"/>
      <c r="N982" s="80"/>
      <c r="O982" s="80"/>
      <c r="P982" s="80"/>
    </row>
    <row r="983" spans="11:16">
      <c r="K983" s="80"/>
      <c r="L983" s="80"/>
      <c r="M983" s="80"/>
      <c r="N983" s="80"/>
      <c r="O983" s="80"/>
      <c r="P983" s="80"/>
    </row>
    <row r="984" spans="11:16">
      <c r="K984" s="80"/>
      <c r="L984" s="80"/>
      <c r="M984" s="80"/>
      <c r="N984" s="80"/>
      <c r="O984" s="80"/>
      <c r="P984" s="80"/>
    </row>
    <row r="985" spans="11:16">
      <c r="K985" s="80"/>
      <c r="L985" s="80"/>
      <c r="M985" s="80"/>
      <c r="N985" s="80"/>
      <c r="O985" s="80"/>
      <c r="P985" s="80"/>
    </row>
    <row r="986" spans="11:16">
      <c r="K986" s="80"/>
      <c r="L986" s="80"/>
      <c r="M986" s="80"/>
      <c r="N986" s="80"/>
      <c r="O986" s="80"/>
      <c r="P986" s="80"/>
    </row>
    <row r="987" spans="11:16">
      <c r="K987" s="80"/>
      <c r="L987" s="80"/>
      <c r="M987" s="80"/>
      <c r="N987" s="80"/>
      <c r="O987" s="80"/>
      <c r="P987" s="80"/>
    </row>
    <row r="988" spans="11:16">
      <c r="K988" s="80"/>
      <c r="L988" s="80"/>
      <c r="M988" s="80"/>
      <c r="N988" s="80"/>
      <c r="O988" s="80"/>
      <c r="P988" s="80"/>
    </row>
    <row r="989" spans="11:16">
      <c r="K989" s="80"/>
      <c r="L989" s="80"/>
      <c r="M989" s="80"/>
      <c r="N989" s="80"/>
      <c r="O989" s="80"/>
      <c r="P989" s="80"/>
    </row>
    <row r="990" spans="11:16">
      <c r="K990" s="80"/>
      <c r="L990" s="80"/>
      <c r="M990" s="80"/>
      <c r="N990" s="80"/>
      <c r="O990" s="80"/>
      <c r="P990" s="80"/>
    </row>
    <row r="991" spans="11:16">
      <c r="K991" s="80"/>
      <c r="L991" s="80"/>
      <c r="M991" s="80"/>
      <c r="N991" s="80"/>
      <c r="O991" s="80"/>
      <c r="P991" s="80"/>
    </row>
    <row r="992" spans="11:16">
      <c r="K992" s="80"/>
      <c r="L992" s="80"/>
      <c r="M992" s="80"/>
      <c r="N992" s="80"/>
      <c r="O992" s="80"/>
      <c r="P992" s="80"/>
    </row>
    <row r="993" spans="11:16">
      <c r="K993" s="80"/>
      <c r="L993" s="80"/>
      <c r="M993" s="80"/>
      <c r="N993" s="80"/>
      <c r="O993" s="80"/>
      <c r="P993" s="80"/>
    </row>
    <row r="994" spans="11:16">
      <c r="K994" s="80"/>
      <c r="L994" s="80"/>
      <c r="M994" s="80"/>
      <c r="N994" s="80"/>
      <c r="O994" s="80"/>
      <c r="P994" s="80"/>
    </row>
    <row r="995" spans="11:16">
      <c r="K995" s="80"/>
      <c r="L995" s="80"/>
      <c r="M995" s="80"/>
      <c r="N995" s="80"/>
      <c r="O995" s="80"/>
      <c r="P995" s="80"/>
    </row>
    <row r="996" spans="11:16">
      <c r="K996" s="80"/>
      <c r="L996" s="80"/>
      <c r="M996" s="80"/>
      <c r="N996" s="80"/>
      <c r="O996" s="80"/>
      <c r="P996" s="80"/>
    </row>
    <row r="997" spans="11:16">
      <c r="K997" s="80"/>
      <c r="L997" s="80"/>
      <c r="M997" s="80"/>
      <c r="N997" s="80"/>
      <c r="O997" s="80"/>
      <c r="P997" s="80"/>
    </row>
    <row r="998" spans="11:16">
      <c r="K998" s="80"/>
      <c r="L998" s="80"/>
      <c r="M998" s="80"/>
      <c r="N998" s="80"/>
      <c r="O998" s="80"/>
      <c r="P998" s="80"/>
    </row>
    <row r="999" spans="11:16">
      <c r="K999" s="80"/>
      <c r="L999" s="80"/>
      <c r="M999" s="80"/>
      <c r="N999" s="80"/>
      <c r="O999" s="80"/>
      <c r="P999" s="80"/>
    </row>
    <row r="1000" spans="11:16">
      <c r="K1000" s="80"/>
      <c r="L1000" s="80"/>
      <c r="M1000" s="80"/>
      <c r="N1000" s="80"/>
      <c r="O1000" s="80"/>
      <c r="P1000" s="80"/>
    </row>
    <row r="1001" spans="11:16">
      <c r="K1001" s="80"/>
      <c r="L1001" s="80"/>
      <c r="M1001" s="80"/>
      <c r="N1001" s="80"/>
      <c r="O1001" s="80"/>
      <c r="P1001" s="80"/>
    </row>
    <row r="1002" spans="11:16">
      <c r="K1002" s="80"/>
      <c r="L1002" s="80"/>
      <c r="M1002" s="80"/>
      <c r="N1002" s="80"/>
      <c r="O1002" s="80"/>
      <c r="P1002" s="80"/>
    </row>
    <row r="1003" spans="11:16">
      <c r="K1003" s="80"/>
      <c r="L1003" s="80"/>
      <c r="M1003" s="80"/>
      <c r="N1003" s="80"/>
      <c r="O1003" s="80"/>
      <c r="P1003" s="80"/>
    </row>
    <row r="1004" spans="11:16">
      <c r="K1004" s="80"/>
      <c r="L1004" s="80"/>
      <c r="M1004" s="80"/>
      <c r="N1004" s="80"/>
      <c r="O1004" s="80"/>
      <c r="P1004" s="80"/>
    </row>
    <row r="1005" spans="11:16">
      <c r="K1005" s="80"/>
      <c r="L1005" s="80"/>
      <c r="M1005" s="80"/>
      <c r="N1005" s="80"/>
      <c r="O1005" s="80"/>
      <c r="P1005" s="80"/>
    </row>
    <row r="1006" spans="11:16">
      <c r="K1006" s="80"/>
      <c r="L1006" s="80"/>
      <c r="M1006" s="80"/>
      <c r="N1006" s="80"/>
      <c r="O1006" s="80"/>
      <c r="P1006" s="80"/>
    </row>
    <row r="1007" spans="11:16">
      <c r="K1007" s="80"/>
      <c r="L1007" s="80"/>
      <c r="M1007" s="80"/>
      <c r="N1007" s="80"/>
      <c r="O1007" s="80"/>
      <c r="P1007" s="80"/>
    </row>
    <row r="1008" spans="11:16">
      <c r="K1008" s="80"/>
      <c r="L1008" s="80"/>
      <c r="M1008" s="80"/>
      <c r="N1008" s="80"/>
      <c r="O1008" s="80"/>
      <c r="P1008" s="80"/>
    </row>
    <row r="1009" spans="11:16">
      <c r="K1009" s="80"/>
      <c r="L1009" s="80"/>
      <c r="M1009" s="80"/>
      <c r="N1009" s="80"/>
      <c r="O1009" s="80"/>
      <c r="P1009" s="80"/>
    </row>
    <row r="1010" spans="11:16">
      <c r="K1010" s="80"/>
      <c r="L1010" s="80"/>
      <c r="M1010" s="80"/>
      <c r="N1010" s="80"/>
      <c r="O1010" s="80"/>
      <c r="P1010" s="80"/>
    </row>
    <row r="1011" spans="11:16">
      <c r="K1011" s="80"/>
      <c r="L1011" s="80"/>
      <c r="M1011" s="80"/>
      <c r="N1011" s="80"/>
      <c r="O1011" s="80"/>
      <c r="P1011" s="80"/>
    </row>
    <row r="1012" spans="11:16">
      <c r="K1012" s="80"/>
      <c r="L1012" s="80"/>
      <c r="M1012" s="80"/>
      <c r="N1012" s="80"/>
      <c r="O1012" s="80"/>
      <c r="P1012" s="80"/>
    </row>
    <row r="1013" spans="11:16">
      <c r="K1013" s="80"/>
      <c r="L1013" s="80"/>
      <c r="M1013" s="80"/>
      <c r="N1013" s="80"/>
      <c r="O1013" s="80"/>
      <c r="P1013" s="80"/>
    </row>
    <row r="1014" spans="11:16">
      <c r="K1014" s="80"/>
      <c r="L1014" s="80"/>
      <c r="M1014" s="80"/>
      <c r="N1014" s="80"/>
      <c r="O1014" s="80"/>
      <c r="P1014" s="80"/>
    </row>
    <row r="1015" spans="11:16">
      <c r="K1015" s="80"/>
      <c r="L1015" s="80"/>
      <c r="M1015" s="80"/>
      <c r="N1015" s="80"/>
      <c r="O1015" s="80"/>
      <c r="P1015" s="80"/>
    </row>
    <row r="1016" spans="11:16">
      <c r="K1016" s="80"/>
      <c r="L1016" s="80"/>
      <c r="M1016" s="80"/>
      <c r="N1016" s="80"/>
      <c r="O1016" s="80"/>
      <c r="P1016" s="80"/>
    </row>
    <row r="1017" spans="11:16">
      <c r="K1017" s="80"/>
      <c r="L1017" s="80"/>
      <c r="M1017" s="80"/>
      <c r="N1017" s="80"/>
      <c r="O1017" s="80"/>
      <c r="P1017" s="80"/>
    </row>
    <row r="1018" spans="11:16">
      <c r="K1018" s="80"/>
      <c r="L1018" s="80"/>
      <c r="M1018" s="80"/>
      <c r="N1018" s="80"/>
      <c r="O1018" s="80"/>
      <c r="P1018" s="80"/>
    </row>
    <row r="1019" spans="11:16">
      <c r="K1019" s="80"/>
      <c r="L1019" s="80"/>
      <c r="M1019" s="80"/>
      <c r="N1019" s="80"/>
      <c r="O1019" s="80"/>
      <c r="P1019" s="80"/>
    </row>
    <row r="1020" spans="11:16">
      <c r="K1020" s="80"/>
      <c r="L1020" s="80"/>
      <c r="M1020" s="80"/>
      <c r="N1020" s="80"/>
      <c r="O1020" s="80"/>
      <c r="P1020" s="80"/>
    </row>
    <row r="1021" spans="11:16">
      <c r="K1021" s="80"/>
      <c r="L1021" s="80"/>
      <c r="M1021" s="80"/>
      <c r="N1021" s="80"/>
      <c r="O1021" s="80"/>
      <c r="P1021" s="80"/>
    </row>
    <row r="1022" spans="11:16">
      <c r="K1022" s="80"/>
      <c r="L1022" s="80"/>
      <c r="M1022" s="80"/>
      <c r="N1022" s="80"/>
      <c r="O1022" s="80"/>
      <c r="P1022" s="80"/>
    </row>
    <row r="1023" spans="11:16">
      <c r="K1023" s="80"/>
      <c r="L1023" s="80"/>
      <c r="M1023" s="80"/>
      <c r="N1023" s="80"/>
      <c r="O1023" s="80"/>
      <c r="P1023" s="80"/>
    </row>
    <row r="1024" spans="11:16">
      <c r="K1024" s="80"/>
      <c r="L1024" s="80"/>
      <c r="M1024" s="80"/>
      <c r="N1024" s="80"/>
      <c r="O1024" s="80"/>
      <c r="P1024" s="80"/>
    </row>
    <row r="1025" spans="11:16">
      <c r="K1025" s="80"/>
      <c r="L1025" s="80"/>
      <c r="M1025" s="80"/>
      <c r="N1025" s="80"/>
      <c r="O1025" s="80"/>
      <c r="P1025" s="80"/>
    </row>
    <row r="1026" spans="11:16">
      <c r="K1026" s="80"/>
      <c r="L1026" s="80"/>
      <c r="M1026" s="80"/>
      <c r="N1026" s="80"/>
      <c r="O1026" s="80"/>
      <c r="P1026" s="80"/>
    </row>
    <row r="1027" spans="11:16">
      <c r="K1027" s="80"/>
      <c r="L1027" s="80"/>
      <c r="M1027" s="80"/>
      <c r="N1027" s="80"/>
      <c r="O1027" s="80"/>
      <c r="P1027" s="80"/>
    </row>
    <row r="1028" spans="11:16">
      <c r="K1028" s="80"/>
      <c r="L1028" s="80"/>
      <c r="M1028" s="80"/>
      <c r="N1028" s="80"/>
      <c r="O1028" s="80"/>
      <c r="P1028" s="80"/>
    </row>
    <row r="1029" spans="11:16">
      <c r="K1029" s="80"/>
      <c r="L1029" s="80"/>
      <c r="M1029" s="80"/>
      <c r="N1029" s="80"/>
      <c r="O1029" s="80"/>
      <c r="P1029" s="80"/>
    </row>
    <row r="1030" spans="11:16">
      <c r="K1030" s="80"/>
      <c r="L1030" s="80"/>
      <c r="M1030" s="80"/>
      <c r="N1030" s="80"/>
      <c r="O1030" s="80"/>
      <c r="P1030" s="80"/>
    </row>
    <row r="1031" spans="11:16">
      <c r="K1031" s="80"/>
      <c r="L1031" s="80"/>
      <c r="M1031" s="80"/>
      <c r="N1031" s="80"/>
      <c r="O1031" s="80"/>
      <c r="P1031" s="80"/>
    </row>
    <row r="1032" spans="11:16">
      <c r="K1032" s="80"/>
      <c r="L1032" s="80"/>
      <c r="M1032" s="80"/>
      <c r="N1032" s="80"/>
      <c r="O1032" s="80"/>
      <c r="P1032" s="80"/>
    </row>
    <row r="1033" spans="11:16">
      <c r="K1033" s="80"/>
      <c r="L1033" s="80"/>
      <c r="M1033" s="80"/>
      <c r="N1033" s="80"/>
      <c r="O1033" s="80"/>
      <c r="P1033" s="80"/>
    </row>
    <row r="1034" spans="11:16">
      <c r="K1034" s="80"/>
      <c r="L1034" s="80"/>
      <c r="M1034" s="80"/>
      <c r="N1034" s="80"/>
      <c r="O1034" s="80"/>
      <c r="P1034" s="80"/>
    </row>
    <row r="1035" spans="11:16">
      <c r="K1035" s="80"/>
      <c r="L1035" s="80"/>
      <c r="M1035" s="80"/>
      <c r="N1035" s="80"/>
      <c r="O1035" s="80"/>
      <c r="P1035" s="80"/>
    </row>
    <row r="1036" spans="11:16">
      <c r="K1036" s="80"/>
      <c r="L1036" s="80"/>
      <c r="M1036" s="80"/>
      <c r="N1036" s="80"/>
      <c r="O1036" s="80"/>
      <c r="P1036" s="80"/>
    </row>
    <row r="1037" spans="11:16">
      <c r="K1037" s="80"/>
      <c r="L1037" s="80"/>
      <c r="M1037" s="80"/>
      <c r="N1037" s="80"/>
      <c r="O1037" s="80"/>
      <c r="P1037" s="80"/>
    </row>
    <row r="1038" spans="11:16">
      <c r="K1038" s="80"/>
      <c r="L1038" s="80"/>
      <c r="M1038" s="80"/>
      <c r="N1038" s="80"/>
      <c r="O1038" s="80"/>
      <c r="P1038" s="80"/>
    </row>
    <row r="1039" spans="11:16">
      <c r="K1039" s="80"/>
      <c r="L1039" s="80"/>
      <c r="M1039" s="80"/>
      <c r="N1039" s="80"/>
      <c r="O1039" s="80"/>
      <c r="P1039" s="80"/>
    </row>
    <row r="1040" spans="11:16">
      <c r="K1040" s="80"/>
      <c r="L1040" s="80"/>
      <c r="M1040" s="80"/>
      <c r="N1040" s="80"/>
      <c r="O1040" s="80"/>
      <c r="P1040" s="80"/>
    </row>
    <row r="1041" spans="11:16">
      <c r="K1041" s="80"/>
      <c r="L1041" s="80"/>
      <c r="M1041" s="80"/>
      <c r="N1041" s="80"/>
      <c r="O1041" s="80"/>
      <c r="P1041" s="80"/>
    </row>
    <row r="1042" spans="11:16">
      <c r="K1042" s="80"/>
      <c r="L1042" s="80"/>
      <c r="M1042" s="80"/>
      <c r="N1042" s="80"/>
      <c r="O1042" s="80"/>
      <c r="P1042" s="80"/>
    </row>
    <row r="1043" spans="11:16">
      <c r="K1043" s="80"/>
      <c r="L1043" s="80"/>
      <c r="M1043" s="80"/>
      <c r="N1043" s="80"/>
      <c r="O1043" s="80"/>
      <c r="P1043" s="80"/>
    </row>
    <row r="1044" spans="11:16">
      <c r="K1044" s="80"/>
      <c r="L1044" s="80"/>
      <c r="M1044" s="80"/>
      <c r="N1044" s="80"/>
      <c r="O1044" s="80"/>
      <c r="P1044" s="80"/>
    </row>
    <row r="1045" spans="11:16">
      <c r="K1045" s="80"/>
      <c r="L1045" s="80"/>
      <c r="M1045" s="80"/>
      <c r="N1045" s="80"/>
      <c r="O1045" s="80"/>
      <c r="P1045" s="80"/>
    </row>
    <row r="1046" spans="11:16">
      <c r="K1046" s="80"/>
      <c r="L1046" s="80"/>
      <c r="M1046" s="80"/>
      <c r="N1046" s="80"/>
      <c r="O1046" s="80"/>
      <c r="P1046" s="80"/>
    </row>
    <row r="1047" spans="11:16">
      <c r="K1047" s="80"/>
      <c r="L1047" s="80"/>
      <c r="M1047" s="80"/>
      <c r="N1047" s="80"/>
      <c r="O1047" s="80"/>
      <c r="P1047" s="80"/>
    </row>
    <row r="1048" spans="11:16">
      <c r="K1048" s="80"/>
      <c r="L1048" s="80"/>
      <c r="M1048" s="80"/>
      <c r="N1048" s="80"/>
      <c r="O1048" s="80"/>
      <c r="P1048" s="80"/>
    </row>
    <row r="1049" spans="11:16">
      <c r="K1049" s="80"/>
      <c r="L1049" s="80"/>
      <c r="M1049" s="80"/>
      <c r="N1049" s="80"/>
      <c r="O1049" s="80"/>
      <c r="P1049" s="80"/>
    </row>
    <row r="1050" spans="11:16">
      <c r="K1050" s="80"/>
      <c r="L1050" s="80"/>
      <c r="M1050" s="80"/>
      <c r="N1050" s="80"/>
      <c r="O1050" s="80"/>
      <c r="P1050" s="80"/>
    </row>
    <row r="1051" spans="11:16">
      <c r="K1051" s="80"/>
      <c r="L1051" s="80"/>
      <c r="M1051" s="80"/>
      <c r="N1051" s="80"/>
      <c r="O1051" s="80"/>
      <c r="P1051" s="80"/>
    </row>
    <row r="1052" spans="11:16">
      <c r="K1052" s="80"/>
      <c r="L1052" s="80"/>
      <c r="M1052" s="80"/>
      <c r="N1052" s="80"/>
      <c r="O1052" s="80"/>
      <c r="P1052" s="80"/>
    </row>
    <row r="1053" spans="11:16">
      <c r="K1053" s="80"/>
      <c r="L1053" s="80"/>
      <c r="M1053" s="80"/>
      <c r="N1053" s="80"/>
      <c r="O1053" s="80"/>
      <c r="P1053" s="80"/>
    </row>
    <row r="1054" spans="11:16">
      <c r="K1054" s="80"/>
      <c r="L1054" s="80"/>
      <c r="M1054" s="80"/>
      <c r="N1054" s="80"/>
      <c r="O1054" s="80"/>
      <c r="P1054" s="80"/>
    </row>
    <row r="1055" spans="11:16">
      <c r="K1055" s="80"/>
      <c r="L1055" s="80"/>
      <c r="M1055" s="80"/>
      <c r="N1055" s="80"/>
      <c r="O1055" s="80"/>
      <c r="P1055" s="80"/>
    </row>
    <row r="1056" spans="11:16">
      <c r="K1056" s="80"/>
      <c r="L1056" s="80"/>
      <c r="M1056" s="80"/>
      <c r="N1056" s="80"/>
      <c r="O1056" s="80"/>
      <c r="P1056" s="80"/>
    </row>
    <row r="1057" spans="11:16">
      <c r="K1057" s="80"/>
      <c r="L1057" s="80"/>
      <c r="M1057" s="80"/>
      <c r="N1057" s="80"/>
      <c r="O1057" s="80"/>
      <c r="P1057" s="80"/>
    </row>
    <row r="1058" spans="11:16">
      <c r="K1058" s="80"/>
      <c r="L1058" s="80"/>
      <c r="M1058" s="80"/>
      <c r="N1058" s="80"/>
      <c r="O1058" s="80"/>
      <c r="P1058" s="80"/>
    </row>
    <row r="1059" spans="11:16">
      <c r="K1059" s="80"/>
      <c r="L1059" s="80"/>
      <c r="M1059" s="80"/>
      <c r="N1059" s="80"/>
      <c r="O1059" s="80"/>
      <c r="P1059" s="80"/>
    </row>
    <row r="1060" spans="11:16">
      <c r="K1060" s="80"/>
      <c r="L1060" s="80"/>
      <c r="M1060" s="80"/>
      <c r="N1060" s="80"/>
      <c r="O1060" s="80"/>
      <c r="P1060" s="80"/>
    </row>
    <row r="1061" spans="11:16">
      <c r="K1061" s="80"/>
      <c r="L1061" s="80"/>
      <c r="M1061" s="80"/>
      <c r="N1061" s="80"/>
      <c r="O1061" s="80"/>
      <c r="P1061" s="80"/>
    </row>
    <row r="1062" spans="11:16">
      <c r="K1062" s="80"/>
      <c r="L1062" s="80"/>
      <c r="M1062" s="80"/>
      <c r="N1062" s="80"/>
      <c r="O1062" s="80"/>
      <c r="P1062" s="80"/>
    </row>
    <row r="1063" spans="11:16">
      <c r="K1063" s="80"/>
      <c r="L1063" s="80"/>
      <c r="M1063" s="80"/>
      <c r="N1063" s="80"/>
      <c r="O1063" s="80"/>
      <c r="P1063" s="80"/>
    </row>
    <row r="1064" spans="11:16">
      <c r="K1064" s="80"/>
      <c r="L1064" s="80"/>
      <c r="M1064" s="80"/>
      <c r="N1064" s="80"/>
      <c r="O1064" s="80"/>
      <c r="P1064" s="80"/>
    </row>
    <row r="1065" spans="11:16">
      <c r="K1065" s="80"/>
      <c r="L1065" s="80"/>
      <c r="M1065" s="80"/>
      <c r="N1065" s="80"/>
      <c r="O1065" s="80"/>
      <c r="P1065" s="80"/>
    </row>
    <row r="1066" spans="11:16">
      <c r="K1066" s="80"/>
      <c r="L1066" s="80"/>
      <c r="M1066" s="80"/>
      <c r="N1066" s="80"/>
      <c r="O1066" s="80"/>
      <c r="P1066" s="80"/>
    </row>
    <row r="1067" spans="11:16">
      <c r="K1067" s="80"/>
      <c r="L1067" s="80"/>
      <c r="M1067" s="80"/>
      <c r="N1067" s="80"/>
      <c r="O1067" s="80"/>
      <c r="P1067" s="80"/>
    </row>
    <row r="1068" spans="11:16">
      <c r="K1068" s="80"/>
      <c r="L1068" s="80"/>
      <c r="M1068" s="80"/>
      <c r="N1068" s="80"/>
      <c r="O1068" s="80"/>
      <c r="P1068" s="80"/>
    </row>
    <row r="1069" spans="11:16">
      <c r="K1069" s="80"/>
      <c r="L1069" s="80"/>
      <c r="M1069" s="80"/>
      <c r="N1069" s="80"/>
      <c r="O1069" s="80"/>
      <c r="P1069" s="80"/>
    </row>
    <row r="1070" spans="11:16">
      <c r="K1070" s="80"/>
      <c r="L1070" s="80"/>
      <c r="M1070" s="80"/>
      <c r="N1070" s="80"/>
      <c r="O1070" s="80"/>
      <c r="P1070" s="80"/>
    </row>
    <row r="1071" spans="11:16">
      <c r="K1071" s="80"/>
      <c r="L1071" s="80"/>
      <c r="M1071" s="80"/>
      <c r="N1071" s="80"/>
      <c r="O1071" s="80"/>
      <c r="P1071" s="80"/>
    </row>
    <row r="1072" spans="11:16">
      <c r="K1072" s="80"/>
      <c r="L1072" s="80"/>
      <c r="M1072" s="80"/>
      <c r="N1072" s="80"/>
      <c r="O1072" s="80"/>
      <c r="P1072" s="80"/>
    </row>
    <row r="1073" spans="11:16">
      <c r="K1073" s="80"/>
      <c r="L1073" s="80"/>
      <c r="M1073" s="80"/>
      <c r="N1073" s="80"/>
      <c r="O1073" s="80"/>
      <c r="P1073" s="80"/>
    </row>
    <row r="1074" spans="11:16">
      <c r="K1074" s="80"/>
      <c r="L1074" s="80"/>
      <c r="M1074" s="80"/>
      <c r="N1074" s="80"/>
      <c r="O1074" s="80"/>
      <c r="P1074" s="80"/>
    </row>
    <row r="1075" spans="11:16">
      <c r="K1075" s="80"/>
      <c r="L1075" s="80"/>
      <c r="M1075" s="80"/>
      <c r="N1075" s="80"/>
      <c r="O1075" s="80"/>
      <c r="P1075" s="80"/>
    </row>
    <row r="1076" spans="11:16">
      <c r="K1076" s="80"/>
      <c r="L1076" s="80"/>
      <c r="M1076" s="80"/>
      <c r="N1076" s="80"/>
      <c r="O1076" s="80"/>
      <c r="P1076" s="80"/>
    </row>
    <row r="1077" spans="11:16">
      <c r="K1077" s="80"/>
      <c r="L1077" s="80"/>
      <c r="M1077" s="80"/>
      <c r="N1077" s="80"/>
      <c r="O1077" s="80"/>
      <c r="P1077" s="80"/>
    </row>
    <row r="1078" spans="11:16">
      <c r="K1078" s="80"/>
      <c r="L1078" s="80"/>
      <c r="M1078" s="80"/>
      <c r="N1078" s="80"/>
      <c r="O1078" s="80"/>
      <c r="P1078" s="80"/>
    </row>
    <row r="1079" spans="11:16">
      <c r="K1079" s="80"/>
      <c r="L1079" s="80"/>
      <c r="M1079" s="80"/>
      <c r="N1079" s="80"/>
      <c r="O1079" s="80"/>
      <c r="P1079" s="80"/>
    </row>
    <row r="1080" spans="11:16">
      <c r="K1080" s="80"/>
      <c r="L1080" s="80"/>
      <c r="M1080" s="80"/>
      <c r="N1080" s="80"/>
      <c r="O1080" s="80"/>
      <c r="P1080" s="80"/>
    </row>
    <row r="1081" spans="11:16">
      <c r="K1081" s="80"/>
      <c r="L1081" s="80"/>
      <c r="M1081" s="80"/>
      <c r="N1081" s="80"/>
      <c r="O1081" s="80"/>
      <c r="P1081" s="80"/>
    </row>
    <row r="1082" spans="11:16">
      <c r="K1082" s="80"/>
      <c r="L1082" s="80"/>
      <c r="M1082" s="80"/>
      <c r="N1082" s="80"/>
      <c r="O1082" s="80"/>
      <c r="P1082" s="80"/>
    </row>
    <row r="1083" spans="11:16">
      <c r="K1083" s="80"/>
      <c r="L1083" s="80"/>
      <c r="M1083" s="80"/>
      <c r="N1083" s="80"/>
      <c r="O1083" s="80"/>
      <c r="P1083" s="80"/>
    </row>
    <row r="1084" spans="11:16">
      <c r="K1084" s="80"/>
      <c r="L1084" s="80"/>
      <c r="M1084" s="80"/>
      <c r="N1084" s="80"/>
      <c r="O1084" s="80"/>
      <c r="P1084" s="80"/>
    </row>
    <row r="1085" spans="11:16">
      <c r="K1085" s="80"/>
      <c r="L1085" s="80"/>
      <c r="M1085" s="80"/>
      <c r="N1085" s="80"/>
      <c r="O1085" s="80"/>
      <c r="P1085" s="80"/>
    </row>
    <row r="1086" spans="11:16">
      <c r="K1086" s="80"/>
      <c r="L1086" s="80"/>
      <c r="M1086" s="80"/>
      <c r="N1086" s="80"/>
      <c r="O1086" s="80"/>
      <c r="P1086" s="80"/>
    </row>
    <row r="1087" spans="11:16">
      <c r="K1087" s="80"/>
      <c r="L1087" s="80"/>
      <c r="M1087" s="80"/>
      <c r="N1087" s="80"/>
      <c r="O1087" s="80"/>
      <c r="P1087" s="80"/>
    </row>
    <row r="1088" spans="11:16">
      <c r="K1088" s="80"/>
      <c r="L1088" s="80"/>
      <c r="M1088" s="80"/>
      <c r="N1088" s="80"/>
      <c r="O1088" s="80"/>
      <c r="P1088" s="80"/>
    </row>
    <row r="1089" spans="11:16">
      <c r="K1089" s="80"/>
      <c r="L1089" s="80"/>
      <c r="M1089" s="80"/>
      <c r="N1089" s="80"/>
      <c r="O1089" s="80"/>
      <c r="P1089" s="80"/>
    </row>
    <row r="1090" spans="11:16">
      <c r="K1090" s="80"/>
      <c r="L1090" s="80"/>
      <c r="M1090" s="80"/>
      <c r="N1090" s="80"/>
      <c r="O1090" s="80"/>
      <c r="P1090" s="80"/>
    </row>
    <row r="1091" spans="11:16">
      <c r="K1091" s="80"/>
      <c r="L1091" s="80"/>
      <c r="M1091" s="80"/>
      <c r="N1091" s="80"/>
      <c r="O1091" s="80"/>
      <c r="P1091" s="80"/>
    </row>
    <row r="1092" spans="11:16">
      <c r="K1092" s="80"/>
      <c r="L1092" s="80"/>
      <c r="M1092" s="80"/>
      <c r="N1092" s="80"/>
      <c r="O1092" s="80"/>
      <c r="P1092" s="80"/>
    </row>
    <row r="1093" spans="11:16">
      <c r="K1093" s="80"/>
      <c r="L1093" s="80"/>
      <c r="M1093" s="80"/>
      <c r="N1093" s="80"/>
      <c r="O1093" s="80"/>
      <c r="P1093" s="80"/>
    </row>
    <row r="1094" spans="11:16">
      <c r="K1094" s="80"/>
      <c r="L1094" s="80"/>
      <c r="M1094" s="80"/>
      <c r="N1094" s="80"/>
      <c r="O1094" s="80"/>
      <c r="P1094" s="80"/>
    </row>
    <row r="1095" spans="11:16">
      <c r="K1095" s="80"/>
      <c r="L1095" s="80"/>
      <c r="M1095" s="80"/>
      <c r="N1095" s="80"/>
      <c r="O1095" s="80"/>
      <c r="P1095" s="80"/>
    </row>
    <row r="1096" spans="11:16">
      <c r="K1096" s="80"/>
      <c r="L1096" s="80"/>
      <c r="M1096" s="80"/>
      <c r="N1096" s="80"/>
      <c r="O1096" s="80"/>
      <c r="P1096" s="80"/>
    </row>
    <row r="1097" spans="11:16">
      <c r="K1097" s="80"/>
      <c r="L1097" s="80"/>
      <c r="M1097" s="80"/>
      <c r="N1097" s="80"/>
      <c r="O1097" s="80"/>
      <c r="P1097" s="80"/>
    </row>
    <row r="1098" spans="11:16">
      <c r="K1098" s="80"/>
      <c r="L1098" s="80"/>
      <c r="M1098" s="80"/>
      <c r="N1098" s="80"/>
      <c r="O1098" s="80"/>
      <c r="P1098" s="80"/>
    </row>
    <row r="1099" spans="11:16">
      <c r="K1099" s="80"/>
      <c r="L1099" s="80"/>
      <c r="M1099" s="80"/>
      <c r="N1099" s="80"/>
      <c r="O1099" s="80"/>
      <c r="P1099" s="80"/>
    </row>
    <row r="1100" spans="11:16">
      <c r="K1100" s="80"/>
      <c r="L1100" s="80"/>
      <c r="M1100" s="80"/>
      <c r="N1100" s="80"/>
      <c r="O1100" s="80"/>
      <c r="P1100" s="80"/>
    </row>
    <row r="1101" spans="11:16">
      <c r="K1101" s="80"/>
      <c r="L1101" s="80"/>
      <c r="M1101" s="80"/>
      <c r="N1101" s="80"/>
      <c r="O1101" s="80"/>
      <c r="P1101" s="80"/>
    </row>
    <row r="1102" spans="11:16">
      <c r="K1102" s="80"/>
      <c r="L1102" s="80"/>
      <c r="M1102" s="80"/>
      <c r="N1102" s="80"/>
      <c r="O1102" s="80"/>
      <c r="P1102" s="80"/>
    </row>
    <row r="1103" spans="11:16">
      <c r="K1103" s="80"/>
      <c r="L1103" s="80"/>
      <c r="M1103" s="80"/>
      <c r="N1103" s="80"/>
      <c r="O1103" s="80"/>
      <c r="P1103" s="80"/>
    </row>
    <row r="1104" spans="11:16">
      <c r="K1104" s="80"/>
      <c r="L1104" s="80"/>
      <c r="M1104" s="80"/>
      <c r="N1104" s="80"/>
      <c r="O1104" s="80"/>
      <c r="P1104" s="80"/>
    </row>
    <row r="1105" spans="11:16">
      <c r="K1105" s="80"/>
      <c r="L1105" s="80"/>
      <c r="M1105" s="80"/>
      <c r="N1105" s="80"/>
      <c r="O1105" s="80"/>
      <c r="P1105" s="80"/>
    </row>
    <row r="1106" spans="11:16">
      <c r="K1106" s="80"/>
      <c r="L1106" s="80"/>
      <c r="M1106" s="80"/>
      <c r="N1106" s="80"/>
      <c r="O1106" s="80"/>
      <c r="P1106" s="80"/>
    </row>
    <row r="1107" spans="11:16">
      <c r="K1107" s="80"/>
      <c r="L1107" s="80"/>
      <c r="M1107" s="80"/>
      <c r="N1107" s="80"/>
      <c r="O1107" s="80"/>
      <c r="P1107" s="80"/>
    </row>
    <row r="1108" spans="11:16">
      <c r="K1108" s="80"/>
      <c r="L1108" s="80"/>
      <c r="M1108" s="80"/>
      <c r="N1108" s="80"/>
      <c r="O1108" s="80"/>
      <c r="P1108" s="80"/>
    </row>
    <row r="1109" spans="11:16">
      <c r="K1109" s="80"/>
      <c r="L1109" s="80"/>
      <c r="M1109" s="80"/>
      <c r="N1109" s="80"/>
      <c r="O1109" s="80"/>
      <c r="P1109" s="80"/>
    </row>
    <row r="1110" spans="11:16">
      <c r="K1110" s="80"/>
      <c r="L1110" s="80"/>
      <c r="M1110" s="80"/>
      <c r="N1110" s="80"/>
      <c r="O1110" s="80"/>
      <c r="P1110" s="80"/>
    </row>
    <row r="1111" spans="11:16">
      <c r="K1111" s="80"/>
      <c r="L1111" s="80"/>
      <c r="M1111" s="80"/>
      <c r="N1111" s="80"/>
      <c r="O1111" s="80"/>
      <c r="P1111" s="80"/>
    </row>
    <row r="1112" spans="11:16">
      <c r="K1112" s="80"/>
      <c r="L1112" s="80"/>
      <c r="M1112" s="80"/>
      <c r="N1112" s="80"/>
      <c r="O1112" s="80"/>
      <c r="P1112" s="80"/>
    </row>
    <row r="1113" spans="11:16">
      <c r="K1113" s="80"/>
      <c r="L1113" s="80"/>
      <c r="M1113" s="80"/>
      <c r="N1113" s="80"/>
      <c r="O1113" s="80"/>
      <c r="P1113" s="80"/>
    </row>
    <row r="1114" spans="11:16">
      <c r="K1114" s="80"/>
      <c r="L1114" s="80"/>
      <c r="M1114" s="80"/>
      <c r="N1114" s="80"/>
      <c r="O1114" s="80"/>
      <c r="P1114" s="80"/>
    </row>
    <row r="1115" spans="11:16">
      <c r="K1115" s="80"/>
      <c r="L1115" s="80"/>
      <c r="M1115" s="80"/>
      <c r="N1115" s="80"/>
      <c r="O1115" s="80"/>
      <c r="P1115" s="80"/>
    </row>
    <row r="1116" spans="11:16">
      <c r="K1116" s="80"/>
      <c r="L1116" s="80"/>
      <c r="M1116" s="80"/>
      <c r="N1116" s="80"/>
      <c r="O1116" s="80"/>
      <c r="P1116" s="80"/>
    </row>
    <row r="1117" spans="11:16">
      <c r="K1117" s="80"/>
      <c r="L1117" s="80"/>
      <c r="M1117" s="80"/>
      <c r="N1117" s="80"/>
      <c r="O1117" s="80"/>
      <c r="P1117" s="80"/>
    </row>
    <row r="1118" spans="11:16">
      <c r="K1118" s="80"/>
      <c r="L1118" s="80"/>
      <c r="M1118" s="80"/>
      <c r="N1118" s="80"/>
      <c r="O1118" s="80"/>
      <c r="P1118" s="80"/>
    </row>
    <row r="1119" spans="11:16">
      <c r="K1119" s="80"/>
      <c r="L1119" s="80"/>
      <c r="M1119" s="80"/>
      <c r="N1119" s="80"/>
      <c r="O1119" s="80"/>
      <c r="P1119" s="80"/>
    </row>
    <row r="1120" spans="11:16">
      <c r="K1120" s="80"/>
      <c r="L1120" s="80"/>
      <c r="M1120" s="80"/>
      <c r="N1120" s="80"/>
      <c r="O1120" s="80"/>
      <c r="P1120" s="80"/>
    </row>
    <row r="1121" spans="11:16">
      <c r="K1121" s="80"/>
      <c r="L1121" s="80"/>
      <c r="M1121" s="80"/>
      <c r="N1121" s="80"/>
      <c r="O1121" s="80"/>
      <c r="P1121" s="80"/>
    </row>
    <row r="1122" spans="11:16">
      <c r="K1122" s="80"/>
      <c r="L1122" s="80"/>
      <c r="M1122" s="80"/>
      <c r="N1122" s="80"/>
      <c r="O1122" s="80"/>
      <c r="P1122" s="80"/>
    </row>
    <row r="1123" spans="11:16">
      <c r="K1123" s="80"/>
      <c r="L1123" s="80"/>
      <c r="M1123" s="80"/>
      <c r="N1123" s="80"/>
      <c r="O1123" s="80"/>
      <c r="P1123" s="80"/>
    </row>
    <row r="1124" spans="11:16">
      <c r="K1124" s="80"/>
      <c r="L1124" s="80"/>
      <c r="M1124" s="80"/>
      <c r="N1124" s="80"/>
      <c r="O1124" s="80"/>
      <c r="P1124" s="80"/>
    </row>
    <row r="1125" spans="11:16">
      <c r="K1125" s="80"/>
      <c r="L1125" s="80"/>
      <c r="M1125" s="80"/>
      <c r="N1125" s="80"/>
      <c r="O1125" s="80"/>
      <c r="P1125" s="80"/>
    </row>
    <row r="1126" spans="11:16">
      <c r="K1126" s="80"/>
      <c r="L1126" s="80"/>
      <c r="M1126" s="80"/>
      <c r="N1126" s="80"/>
      <c r="O1126" s="80"/>
      <c r="P1126" s="80"/>
    </row>
    <row r="1127" spans="11:16">
      <c r="K1127" s="80"/>
      <c r="L1127" s="80"/>
      <c r="M1127" s="80"/>
      <c r="N1127" s="80"/>
      <c r="O1127" s="80"/>
      <c r="P1127" s="80"/>
    </row>
    <row r="1128" spans="11:16">
      <c r="K1128" s="80"/>
      <c r="L1128" s="80"/>
      <c r="M1128" s="80"/>
      <c r="N1128" s="80"/>
      <c r="O1128" s="80"/>
      <c r="P1128" s="80"/>
    </row>
    <row r="1129" spans="11:16">
      <c r="K1129" s="80"/>
      <c r="L1129" s="80"/>
      <c r="M1129" s="80"/>
      <c r="N1129" s="80"/>
      <c r="O1129" s="80"/>
      <c r="P1129" s="80"/>
    </row>
    <row r="1130" spans="11:16">
      <c r="K1130" s="80"/>
      <c r="L1130" s="80"/>
      <c r="M1130" s="80"/>
      <c r="N1130" s="80"/>
      <c r="O1130" s="80"/>
      <c r="P1130" s="80"/>
    </row>
    <row r="1131" spans="11:16">
      <c r="K1131" s="80"/>
      <c r="L1131" s="80"/>
      <c r="M1131" s="80"/>
      <c r="N1131" s="80"/>
      <c r="O1131" s="80"/>
      <c r="P1131" s="80"/>
    </row>
    <row r="1132" spans="11:16">
      <c r="K1132" s="80"/>
      <c r="L1132" s="80"/>
      <c r="M1132" s="80"/>
      <c r="N1132" s="80"/>
      <c r="O1132" s="80"/>
      <c r="P1132" s="80"/>
    </row>
    <row r="1133" spans="11:16">
      <c r="K1133" s="80"/>
      <c r="L1133" s="80"/>
      <c r="M1133" s="80"/>
      <c r="N1133" s="80"/>
      <c r="O1133" s="80"/>
      <c r="P1133" s="80"/>
    </row>
    <row r="1134" spans="11:16">
      <c r="K1134" s="80"/>
      <c r="L1134" s="80"/>
      <c r="M1134" s="80"/>
      <c r="N1134" s="80"/>
      <c r="O1134" s="80"/>
      <c r="P1134" s="80"/>
    </row>
    <row r="1135" spans="11:16">
      <c r="K1135" s="80"/>
      <c r="L1135" s="80"/>
      <c r="M1135" s="80"/>
      <c r="N1135" s="80"/>
      <c r="O1135" s="80"/>
      <c r="P1135" s="80"/>
    </row>
    <row r="1136" spans="11:16">
      <c r="K1136" s="80"/>
      <c r="L1136" s="80"/>
      <c r="M1136" s="80"/>
      <c r="N1136" s="80"/>
      <c r="O1136" s="80"/>
      <c r="P1136" s="80"/>
    </row>
    <row r="1137" spans="11:16">
      <c r="K1137" s="80"/>
      <c r="L1137" s="80"/>
      <c r="M1137" s="80"/>
      <c r="N1137" s="80"/>
      <c r="O1137" s="80"/>
      <c r="P1137" s="80"/>
    </row>
    <row r="1138" spans="11:16">
      <c r="K1138" s="80"/>
      <c r="L1138" s="80"/>
      <c r="M1138" s="80"/>
      <c r="N1138" s="80"/>
      <c r="O1138" s="80"/>
      <c r="P1138" s="80"/>
    </row>
    <row r="1139" spans="11:16">
      <c r="K1139" s="80"/>
      <c r="L1139" s="80"/>
      <c r="M1139" s="80"/>
      <c r="N1139" s="80"/>
      <c r="O1139" s="80"/>
      <c r="P1139" s="80"/>
    </row>
    <row r="1140" spans="11:16">
      <c r="K1140" s="80"/>
      <c r="L1140" s="80"/>
      <c r="M1140" s="80"/>
      <c r="N1140" s="80"/>
      <c r="O1140" s="80"/>
      <c r="P1140" s="80"/>
    </row>
    <row r="1141" spans="11:16">
      <c r="K1141" s="80"/>
      <c r="L1141" s="80"/>
      <c r="M1141" s="80"/>
      <c r="N1141" s="80"/>
      <c r="O1141" s="80"/>
      <c r="P1141" s="80"/>
    </row>
    <row r="1142" spans="11:16">
      <c r="K1142" s="80"/>
      <c r="L1142" s="80"/>
      <c r="M1142" s="80"/>
      <c r="N1142" s="80"/>
      <c r="O1142" s="80"/>
      <c r="P1142" s="80"/>
    </row>
    <row r="1143" spans="11:16">
      <c r="K1143" s="80"/>
      <c r="L1143" s="80"/>
      <c r="M1143" s="80"/>
      <c r="N1143" s="80"/>
      <c r="O1143" s="80"/>
      <c r="P1143" s="80"/>
    </row>
    <row r="1144" spans="11:16">
      <c r="K1144" s="80"/>
      <c r="L1144" s="80"/>
      <c r="M1144" s="80"/>
      <c r="N1144" s="80"/>
      <c r="O1144" s="80"/>
      <c r="P1144" s="80"/>
    </row>
    <row r="1145" spans="11:16">
      <c r="K1145" s="80"/>
      <c r="L1145" s="80"/>
      <c r="M1145" s="80"/>
      <c r="N1145" s="80"/>
      <c r="O1145" s="80"/>
      <c r="P1145" s="80"/>
    </row>
    <row r="1146" spans="11:16">
      <c r="K1146" s="80"/>
      <c r="L1146" s="80"/>
      <c r="M1146" s="80"/>
      <c r="N1146" s="80"/>
      <c r="O1146" s="80"/>
      <c r="P1146" s="80"/>
    </row>
    <row r="1147" spans="11:16">
      <c r="K1147" s="80"/>
      <c r="L1147" s="80"/>
      <c r="M1147" s="80"/>
      <c r="N1147" s="80"/>
      <c r="O1147" s="80"/>
      <c r="P1147" s="80"/>
    </row>
    <row r="1148" spans="11:16">
      <c r="K1148" s="80"/>
      <c r="L1148" s="80"/>
      <c r="M1148" s="80"/>
      <c r="N1148" s="80"/>
      <c r="O1148" s="80"/>
      <c r="P1148" s="80"/>
    </row>
    <row r="1149" spans="11:16">
      <c r="K1149" s="80"/>
      <c r="L1149" s="80"/>
      <c r="M1149" s="80"/>
      <c r="N1149" s="80"/>
      <c r="O1149" s="80"/>
      <c r="P1149" s="80"/>
    </row>
    <row r="1150" spans="11:16">
      <c r="K1150" s="80"/>
      <c r="L1150" s="80"/>
      <c r="M1150" s="80"/>
      <c r="N1150" s="80"/>
      <c r="O1150" s="80"/>
      <c r="P1150" s="80"/>
    </row>
    <row r="1151" spans="11:16">
      <c r="K1151" s="80"/>
      <c r="L1151" s="80"/>
      <c r="M1151" s="80"/>
      <c r="N1151" s="80"/>
      <c r="O1151" s="80"/>
      <c r="P1151" s="80"/>
    </row>
    <row r="1152" spans="11:16">
      <c r="K1152" s="80"/>
      <c r="L1152" s="80"/>
      <c r="M1152" s="80"/>
      <c r="N1152" s="80"/>
      <c r="O1152" s="80"/>
      <c r="P1152" s="80"/>
    </row>
    <row r="1153" spans="11:16">
      <c r="K1153" s="80"/>
      <c r="L1153" s="80"/>
      <c r="M1153" s="80"/>
      <c r="N1153" s="80"/>
      <c r="O1153" s="80"/>
      <c r="P1153" s="80"/>
    </row>
    <row r="1154" spans="11:16">
      <c r="K1154" s="80"/>
      <c r="L1154" s="80"/>
      <c r="M1154" s="80"/>
      <c r="N1154" s="80"/>
      <c r="O1154" s="80"/>
      <c r="P1154" s="80"/>
    </row>
    <row r="1155" spans="11:16">
      <c r="K1155" s="80"/>
      <c r="L1155" s="80"/>
      <c r="M1155" s="80"/>
      <c r="N1155" s="80"/>
      <c r="O1155" s="80"/>
      <c r="P1155" s="80"/>
    </row>
    <row r="1156" spans="11:16">
      <c r="K1156" s="80"/>
      <c r="L1156" s="80"/>
      <c r="M1156" s="80"/>
      <c r="N1156" s="80"/>
      <c r="O1156" s="80"/>
      <c r="P1156" s="80"/>
    </row>
    <row r="1157" spans="11:16">
      <c r="K1157" s="80"/>
      <c r="L1157" s="80"/>
      <c r="M1157" s="80"/>
      <c r="N1157" s="80"/>
      <c r="O1157" s="80"/>
      <c r="P1157" s="80"/>
    </row>
    <row r="1158" spans="11:16">
      <c r="K1158" s="80"/>
      <c r="L1158" s="80"/>
      <c r="M1158" s="80"/>
      <c r="N1158" s="80"/>
      <c r="O1158" s="80"/>
      <c r="P1158" s="80"/>
    </row>
    <row r="1159" spans="11:16">
      <c r="K1159" s="80"/>
      <c r="L1159" s="80"/>
      <c r="M1159" s="80"/>
      <c r="N1159" s="80"/>
      <c r="O1159" s="80"/>
      <c r="P1159" s="80"/>
    </row>
    <row r="1160" spans="11:16">
      <c r="K1160" s="80"/>
      <c r="L1160" s="80"/>
      <c r="M1160" s="80"/>
      <c r="N1160" s="80"/>
      <c r="O1160" s="80"/>
      <c r="P1160" s="80"/>
    </row>
    <row r="1161" spans="11:16">
      <c r="K1161" s="80"/>
      <c r="L1161" s="80"/>
      <c r="M1161" s="80"/>
      <c r="N1161" s="80"/>
      <c r="O1161" s="80"/>
      <c r="P1161" s="80"/>
    </row>
    <row r="1162" spans="11:16">
      <c r="K1162" s="80"/>
      <c r="L1162" s="80"/>
      <c r="M1162" s="80"/>
      <c r="N1162" s="80"/>
      <c r="O1162" s="80"/>
      <c r="P1162" s="80"/>
    </row>
    <row r="1163" spans="11:16">
      <c r="K1163" s="80"/>
      <c r="L1163" s="80"/>
      <c r="M1163" s="80"/>
      <c r="N1163" s="80"/>
      <c r="O1163" s="80"/>
      <c r="P1163" s="80"/>
    </row>
    <row r="1164" spans="11:16">
      <c r="K1164" s="80"/>
      <c r="L1164" s="80"/>
      <c r="M1164" s="80"/>
      <c r="N1164" s="80"/>
      <c r="O1164" s="80"/>
      <c r="P1164" s="80"/>
    </row>
    <row r="1165" spans="11:16">
      <c r="K1165" s="80"/>
      <c r="L1165" s="80"/>
      <c r="M1165" s="80"/>
      <c r="N1165" s="80"/>
      <c r="O1165" s="80"/>
      <c r="P1165" s="80"/>
    </row>
    <row r="1166" spans="11:16">
      <c r="K1166" s="80"/>
      <c r="L1166" s="80"/>
      <c r="M1166" s="80"/>
      <c r="N1166" s="80"/>
      <c r="O1166" s="80"/>
      <c r="P1166" s="80"/>
    </row>
    <row r="1167" spans="11:16">
      <c r="K1167" s="80"/>
      <c r="L1167" s="80"/>
      <c r="M1167" s="80"/>
      <c r="N1167" s="80"/>
      <c r="O1167" s="80"/>
      <c r="P1167" s="80"/>
    </row>
    <row r="1168" spans="11:16">
      <c r="K1168" s="80"/>
      <c r="L1168" s="80"/>
      <c r="M1168" s="80"/>
      <c r="N1168" s="80"/>
      <c r="O1168" s="80"/>
      <c r="P1168" s="80"/>
    </row>
    <row r="1169" spans="11:16">
      <c r="K1169" s="80"/>
      <c r="L1169" s="80"/>
      <c r="M1169" s="80"/>
      <c r="N1169" s="80"/>
      <c r="O1169" s="80"/>
      <c r="P1169" s="80"/>
    </row>
    <row r="1170" spans="11:16">
      <c r="K1170" s="80"/>
      <c r="L1170" s="80"/>
      <c r="M1170" s="80"/>
      <c r="N1170" s="80"/>
      <c r="O1170" s="80"/>
      <c r="P1170" s="80"/>
    </row>
    <row r="1171" spans="11:16">
      <c r="K1171" s="80"/>
      <c r="L1171" s="80"/>
      <c r="M1171" s="80"/>
      <c r="N1171" s="80"/>
      <c r="O1171" s="80"/>
      <c r="P1171" s="80"/>
    </row>
    <row r="1172" spans="11:16">
      <c r="K1172" s="80"/>
      <c r="L1172" s="80"/>
      <c r="M1172" s="80"/>
      <c r="N1172" s="80"/>
      <c r="O1172" s="80"/>
      <c r="P1172" s="80"/>
    </row>
    <row r="1173" spans="11:16">
      <c r="K1173" s="80"/>
      <c r="L1173" s="80"/>
      <c r="M1173" s="80"/>
      <c r="N1173" s="80"/>
      <c r="O1173" s="80"/>
      <c r="P1173" s="80"/>
    </row>
    <row r="1174" spans="11:16">
      <c r="K1174" s="80"/>
      <c r="L1174" s="80"/>
      <c r="M1174" s="80"/>
      <c r="N1174" s="80"/>
      <c r="O1174" s="80"/>
      <c r="P1174" s="80"/>
    </row>
    <row r="1175" spans="11:16">
      <c r="K1175" s="80"/>
      <c r="L1175" s="80"/>
      <c r="M1175" s="80"/>
      <c r="N1175" s="80"/>
      <c r="O1175" s="80"/>
      <c r="P1175" s="80"/>
    </row>
    <row r="1176" spans="11:16">
      <c r="K1176" s="80"/>
      <c r="L1176" s="80"/>
      <c r="M1176" s="80"/>
      <c r="N1176" s="80"/>
      <c r="O1176" s="80"/>
      <c r="P1176" s="80"/>
    </row>
    <row r="1177" spans="11:16">
      <c r="K1177" s="80"/>
      <c r="L1177" s="80"/>
      <c r="M1177" s="80"/>
      <c r="N1177" s="80"/>
      <c r="O1177" s="80"/>
      <c r="P1177" s="80"/>
    </row>
    <row r="1178" spans="11:16">
      <c r="K1178" s="80"/>
      <c r="L1178" s="80"/>
      <c r="M1178" s="80"/>
      <c r="N1178" s="80"/>
      <c r="O1178" s="80"/>
      <c r="P1178" s="80"/>
    </row>
    <row r="1179" spans="11:16">
      <c r="K1179" s="80"/>
      <c r="L1179" s="80"/>
      <c r="M1179" s="80"/>
      <c r="N1179" s="80"/>
      <c r="O1179" s="80"/>
      <c r="P1179" s="80"/>
    </row>
    <row r="1180" spans="11:16">
      <c r="K1180" s="80"/>
      <c r="L1180" s="80"/>
      <c r="M1180" s="80"/>
      <c r="N1180" s="80"/>
      <c r="O1180" s="80"/>
      <c r="P1180" s="80"/>
    </row>
    <row r="1181" spans="11:16">
      <c r="K1181" s="80"/>
      <c r="L1181" s="80"/>
      <c r="M1181" s="80"/>
      <c r="N1181" s="80"/>
      <c r="O1181" s="80"/>
      <c r="P1181" s="80"/>
    </row>
    <row r="1182" spans="11:16">
      <c r="K1182" s="80"/>
      <c r="L1182" s="80"/>
      <c r="M1182" s="80"/>
      <c r="N1182" s="80"/>
      <c r="O1182" s="80"/>
      <c r="P1182" s="80"/>
    </row>
    <row r="1183" spans="11:16">
      <c r="K1183" s="80"/>
      <c r="L1183" s="80"/>
      <c r="M1183" s="80"/>
      <c r="N1183" s="80"/>
      <c r="O1183" s="80"/>
      <c r="P1183" s="80"/>
    </row>
    <row r="1184" spans="11:16">
      <c r="K1184" s="80"/>
      <c r="L1184" s="80"/>
      <c r="M1184" s="80"/>
      <c r="N1184" s="80"/>
      <c r="O1184" s="80"/>
      <c r="P1184" s="80"/>
    </row>
    <row r="1185" spans="11:16">
      <c r="K1185" s="80"/>
      <c r="L1185" s="80"/>
      <c r="M1185" s="80"/>
      <c r="N1185" s="80"/>
      <c r="O1185" s="80"/>
      <c r="P1185" s="80"/>
    </row>
    <row r="1186" spans="11:16">
      <c r="K1186" s="80"/>
      <c r="L1186" s="80"/>
      <c r="M1186" s="80"/>
      <c r="N1186" s="80"/>
      <c r="O1186" s="80"/>
      <c r="P1186" s="80"/>
    </row>
    <row r="1187" spans="11:16">
      <c r="K1187" s="80"/>
      <c r="L1187" s="80"/>
      <c r="M1187" s="80"/>
      <c r="N1187" s="80"/>
      <c r="O1187" s="80"/>
      <c r="P1187" s="80"/>
    </row>
    <row r="1188" spans="11:16">
      <c r="K1188" s="80"/>
      <c r="L1188" s="80"/>
      <c r="M1188" s="80"/>
      <c r="N1188" s="80"/>
      <c r="O1188" s="80"/>
      <c r="P1188" s="80"/>
    </row>
    <row r="1189" spans="11:16">
      <c r="K1189" s="80"/>
      <c r="L1189" s="80"/>
      <c r="M1189" s="80"/>
      <c r="N1189" s="80"/>
      <c r="O1189" s="80"/>
      <c r="P1189" s="80"/>
    </row>
    <row r="1190" spans="11:16">
      <c r="K1190" s="80"/>
      <c r="L1190" s="80"/>
      <c r="M1190" s="80"/>
      <c r="N1190" s="80"/>
      <c r="O1190" s="80"/>
      <c r="P1190" s="80"/>
    </row>
    <row r="1191" spans="11:16">
      <c r="K1191" s="80"/>
      <c r="L1191" s="80"/>
      <c r="M1191" s="80"/>
      <c r="N1191" s="80"/>
      <c r="O1191" s="80"/>
      <c r="P1191" s="80"/>
    </row>
    <row r="1192" spans="11:16">
      <c r="K1192" s="80"/>
      <c r="L1192" s="80"/>
      <c r="M1192" s="80"/>
      <c r="N1192" s="80"/>
      <c r="O1192" s="80"/>
      <c r="P1192" s="80"/>
    </row>
    <row r="1193" spans="11:16">
      <c r="K1193" s="80"/>
      <c r="L1193" s="80"/>
      <c r="M1193" s="80"/>
      <c r="N1193" s="80"/>
      <c r="O1193" s="80"/>
      <c r="P1193" s="80"/>
    </row>
    <row r="1194" spans="11:16">
      <c r="K1194" s="80"/>
      <c r="L1194" s="80"/>
      <c r="M1194" s="80"/>
      <c r="N1194" s="80"/>
      <c r="O1194" s="80"/>
      <c r="P1194" s="80"/>
    </row>
    <row r="1195" spans="11:16">
      <c r="K1195" s="80"/>
      <c r="L1195" s="80"/>
      <c r="M1195" s="80"/>
      <c r="N1195" s="80"/>
      <c r="O1195" s="80"/>
      <c r="P1195" s="80"/>
    </row>
    <row r="1196" spans="11:16">
      <c r="K1196" s="80"/>
      <c r="L1196" s="80"/>
      <c r="M1196" s="80"/>
      <c r="N1196" s="80"/>
      <c r="O1196" s="80"/>
      <c r="P1196" s="80"/>
    </row>
    <row r="1197" spans="11:16">
      <c r="K1197" s="80"/>
      <c r="L1197" s="80"/>
      <c r="M1197" s="80"/>
      <c r="N1197" s="80"/>
      <c r="O1197" s="80"/>
      <c r="P1197" s="80"/>
    </row>
    <row r="1198" spans="11:16">
      <c r="K1198" s="80"/>
      <c r="L1198" s="80"/>
      <c r="M1198" s="80"/>
      <c r="N1198" s="80"/>
      <c r="O1198" s="80"/>
      <c r="P1198" s="80"/>
    </row>
    <row r="1199" spans="11:16">
      <c r="K1199" s="80"/>
      <c r="L1199" s="80"/>
      <c r="M1199" s="80"/>
      <c r="N1199" s="80"/>
      <c r="O1199" s="80"/>
      <c r="P1199" s="80"/>
    </row>
    <row r="1200" spans="11:16">
      <c r="K1200" s="80"/>
      <c r="L1200" s="80"/>
      <c r="M1200" s="80"/>
      <c r="N1200" s="80"/>
      <c r="O1200" s="80"/>
      <c r="P1200" s="80"/>
    </row>
    <row r="1201" spans="11:16">
      <c r="K1201" s="80"/>
      <c r="L1201" s="80"/>
      <c r="M1201" s="80"/>
      <c r="N1201" s="80"/>
      <c r="O1201" s="80"/>
      <c r="P1201" s="80"/>
    </row>
    <row r="1202" spans="11:16">
      <c r="K1202" s="80"/>
      <c r="L1202" s="80"/>
      <c r="M1202" s="80"/>
      <c r="N1202" s="80"/>
      <c r="O1202" s="80"/>
      <c r="P1202" s="80"/>
    </row>
    <row r="1203" spans="11:16">
      <c r="K1203" s="80"/>
      <c r="L1203" s="80"/>
      <c r="M1203" s="80"/>
      <c r="N1203" s="80"/>
      <c r="O1203" s="80"/>
      <c r="P1203" s="80"/>
    </row>
    <row r="1204" spans="11:16">
      <c r="K1204" s="80"/>
      <c r="L1204" s="80"/>
      <c r="M1204" s="80"/>
      <c r="N1204" s="80"/>
      <c r="O1204" s="80"/>
      <c r="P1204" s="80"/>
    </row>
    <row r="1205" spans="11:16">
      <c r="K1205" s="80"/>
      <c r="L1205" s="80"/>
      <c r="M1205" s="80"/>
      <c r="N1205" s="80"/>
      <c r="O1205" s="80"/>
      <c r="P1205" s="80"/>
    </row>
    <row r="1206" spans="11:16">
      <c r="K1206" s="80"/>
      <c r="L1206" s="80"/>
      <c r="M1206" s="80"/>
      <c r="N1206" s="80"/>
      <c r="O1206" s="80"/>
      <c r="P1206" s="80"/>
    </row>
    <row r="1207" spans="11:16">
      <c r="K1207" s="80"/>
      <c r="L1207" s="80"/>
      <c r="M1207" s="80"/>
      <c r="N1207" s="80"/>
      <c r="O1207" s="80"/>
      <c r="P1207" s="80"/>
    </row>
    <row r="1208" spans="11:16">
      <c r="K1208" s="80"/>
      <c r="L1208" s="80"/>
      <c r="M1208" s="80"/>
      <c r="N1208" s="80"/>
      <c r="O1208" s="80"/>
      <c r="P1208" s="80"/>
    </row>
    <row r="1209" spans="11:16">
      <c r="K1209" s="80"/>
      <c r="L1209" s="80"/>
      <c r="M1209" s="80"/>
      <c r="N1209" s="80"/>
      <c r="O1209" s="80"/>
      <c r="P1209" s="80"/>
    </row>
    <row r="1210" spans="11:16">
      <c r="K1210" s="80"/>
      <c r="L1210" s="80"/>
      <c r="M1210" s="80"/>
      <c r="N1210" s="80"/>
      <c r="O1210" s="80"/>
      <c r="P1210" s="80"/>
    </row>
    <row r="1211" spans="11:16">
      <c r="K1211" s="80"/>
      <c r="L1211" s="80"/>
      <c r="M1211" s="80"/>
      <c r="N1211" s="80"/>
      <c r="O1211" s="80"/>
      <c r="P1211" s="80"/>
    </row>
    <row r="1212" spans="11:16">
      <c r="K1212" s="80"/>
      <c r="L1212" s="80"/>
      <c r="M1212" s="80"/>
      <c r="N1212" s="80"/>
      <c r="O1212" s="80"/>
      <c r="P1212" s="80"/>
    </row>
    <row r="1213" spans="11:16">
      <c r="K1213" s="80"/>
      <c r="L1213" s="80"/>
      <c r="M1213" s="80"/>
      <c r="N1213" s="80"/>
      <c r="O1213" s="80"/>
      <c r="P1213" s="80"/>
    </row>
    <row r="1214" spans="11:16">
      <c r="K1214" s="80"/>
      <c r="L1214" s="80"/>
      <c r="M1214" s="80"/>
      <c r="N1214" s="80"/>
      <c r="O1214" s="80"/>
      <c r="P1214" s="80"/>
    </row>
    <row r="1215" spans="11:16">
      <c r="K1215" s="80"/>
      <c r="L1215" s="80"/>
      <c r="M1215" s="80"/>
      <c r="N1215" s="80"/>
      <c r="O1215" s="80"/>
      <c r="P1215" s="80"/>
    </row>
    <row r="1216" spans="11:16">
      <c r="K1216" s="80"/>
      <c r="L1216" s="80"/>
      <c r="M1216" s="80"/>
      <c r="N1216" s="80"/>
      <c r="O1216" s="80"/>
      <c r="P1216" s="80"/>
    </row>
    <row r="1217" spans="11:16">
      <c r="K1217" s="80"/>
      <c r="L1217" s="80"/>
      <c r="M1217" s="80"/>
      <c r="N1217" s="80"/>
      <c r="O1217" s="80"/>
      <c r="P1217" s="80"/>
    </row>
    <row r="1218" spans="11:16">
      <c r="K1218" s="80"/>
      <c r="L1218" s="80"/>
      <c r="M1218" s="80"/>
      <c r="N1218" s="80"/>
      <c r="O1218" s="80"/>
      <c r="P1218" s="80"/>
    </row>
    <row r="1219" spans="11:16">
      <c r="K1219" s="80"/>
      <c r="L1219" s="80"/>
      <c r="M1219" s="80"/>
      <c r="N1219" s="80"/>
      <c r="O1219" s="80"/>
      <c r="P1219" s="80"/>
    </row>
    <row r="1220" spans="11:16">
      <c r="K1220" s="80"/>
      <c r="L1220" s="80"/>
      <c r="M1220" s="80"/>
      <c r="N1220" s="80"/>
      <c r="O1220" s="80"/>
      <c r="P1220" s="80"/>
    </row>
    <row r="1221" spans="11:16">
      <c r="K1221" s="80"/>
      <c r="L1221" s="80"/>
      <c r="M1221" s="80"/>
      <c r="N1221" s="80"/>
      <c r="O1221" s="80"/>
      <c r="P1221" s="80"/>
    </row>
    <row r="1222" spans="11:16">
      <c r="K1222" s="80"/>
      <c r="L1222" s="80"/>
      <c r="M1222" s="80"/>
      <c r="N1222" s="80"/>
      <c r="O1222" s="80"/>
      <c r="P1222" s="80"/>
    </row>
    <row r="1223" spans="11:16">
      <c r="K1223" s="80"/>
      <c r="L1223" s="80"/>
      <c r="M1223" s="80"/>
      <c r="N1223" s="80"/>
      <c r="O1223" s="80"/>
      <c r="P1223" s="80"/>
    </row>
    <row r="1224" spans="11:16">
      <c r="K1224" s="80"/>
      <c r="L1224" s="80"/>
      <c r="M1224" s="80"/>
      <c r="N1224" s="80"/>
      <c r="O1224" s="80"/>
      <c r="P1224" s="80"/>
    </row>
    <row r="1225" spans="11:16">
      <c r="K1225" s="80"/>
      <c r="L1225" s="80"/>
      <c r="M1225" s="80"/>
      <c r="N1225" s="80"/>
      <c r="O1225" s="80"/>
      <c r="P1225" s="80"/>
    </row>
    <row r="1226" spans="11:16">
      <c r="K1226" s="80"/>
      <c r="L1226" s="80"/>
      <c r="M1226" s="80"/>
      <c r="N1226" s="80"/>
      <c r="O1226" s="80"/>
      <c r="P1226" s="80"/>
    </row>
    <row r="1227" spans="11:16">
      <c r="K1227" s="80"/>
      <c r="L1227" s="80"/>
      <c r="M1227" s="80"/>
      <c r="N1227" s="80"/>
      <c r="O1227" s="80"/>
      <c r="P1227" s="80"/>
    </row>
    <row r="1228" spans="11:16">
      <c r="K1228" s="80"/>
      <c r="L1228" s="80"/>
      <c r="M1228" s="80"/>
      <c r="N1228" s="80"/>
      <c r="O1228" s="80"/>
      <c r="P1228" s="80"/>
    </row>
    <row r="1229" spans="11:16">
      <c r="K1229" s="80"/>
      <c r="L1229" s="80"/>
      <c r="M1229" s="80"/>
      <c r="N1229" s="80"/>
      <c r="O1229" s="80"/>
      <c r="P1229" s="80"/>
    </row>
    <row r="1230" spans="11:16">
      <c r="K1230" s="80"/>
      <c r="L1230" s="80"/>
      <c r="M1230" s="80"/>
      <c r="N1230" s="80"/>
      <c r="O1230" s="80"/>
      <c r="P1230" s="80"/>
    </row>
    <row r="1231" spans="11:16">
      <c r="K1231" s="80"/>
      <c r="L1231" s="80"/>
      <c r="M1231" s="80"/>
      <c r="N1231" s="80"/>
      <c r="O1231" s="80"/>
      <c r="P1231" s="80"/>
    </row>
    <row r="1232" spans="11:16">
      <c r="K1232" s="80"/>
      <c r="L1232" s="80"/>
      <c r="M1232" s="80"/>
      <c r="N1232" s="80"/>
      <c r="O1232" s="80"/>
      <c r="P1232" s="80"/>
    </row>
    <row r="1233" spans="11:16">
      <c r="K1233" s="80"/>
      <c r="L1233" s="80"/>
      <c r="M1233" s="80"/>
      <c r="N1233" s="80"/>
      <c r="O1233" s="80"/>
      <c r="P1233" s="80"/>
    </row>
    <row r="1234" spans="11:16">
      <c r="K1234" s="80"/>
      <c r="L1234" s="80"/>
      <c r="M1234" s="80"/>
      <c r="N1234" s="80"/>
      <c r="O1234" s="80"/>
      <c r="P1234" s="80"/>
    </row>
    <row r="1235" spans="11:16">
      <c r="K1235" s="80"/>
      <c r="L1235" s="80"/>
      <c r="M1235" s="80"/>
      <c r="N1235" s="80"/>
      <c r="O1235" s="80"/>
      <c r="P1235" s="80"/>
    </row>
    <row r="1236" spans="11:16">
      <c r="K1236" s="80"/>
      <c r="L1236" s="80"/>
      <c r="M1236" s="80"/>
      <c r="N1236" s="80"/>
      <c r="O1236" s="80"/>
      <c r="P1236" s="80"/>
    </row>
    <row r="1237" spans="11:16">
      <c r="K1237" s="80"/>
      <c r="L1237" s="80"/>
      <c r="M1237" s="80"/>
      <c r="N1237" s="80"/>
      <c r="O1237" s="80"/>
      <c r="P1237" s="80"/>
    </row>
    <row r="1238" spans="11:16">
      <c r="K1238" s="80"/>
      <c r="L1238" s="80"/>
      <c r="M1238" s="80"/>
      <c r="N1238" s="80"/>
      <c r="O1238" s="80"/>
      <c r="P1238" s="80"/>
    </row>
    <row r="1239" spans="11:16">
      <c r="K1239" s="80"/>
      <c r="L1239" s="80"/>
      <c r="M1239" s="80"/>
      <c r="N1239" s="80"/>
      <c r="O1239" s="80"/>
      <c r="P1239" s="80"/>
    </row>
    <row r="1240" spans="11:16">
      <c r="K1240" s="80"/>
      <c r="L1240" s="80"/>
      <c r="M1240" s="80"/>
      <c r="N1240" s="80"/>
      <c r="O1240" s="80"/>
      <c r="P1240" s="80"/>
    </row>
    <row r="1241" spans="11:16">
      <c r="K1241" s="80"/>
      <c r="L1241" s="80"/>
      <c r="M1241" s="80"/>
      <c r="N1241" s="80"/>
      <c r="O1241" s="80"/>
      <c r="P1241" s="80"/>
    </row>
    <row r="1242" spans="11:16">
      <c r="K1242" s="80"/>
      <c r="L1242" s="80"/>
      <c r="M1242" s="80"/>
      <c r="N1242" s="80"/>
      <c r="O1242" s="80"/>
      <c r="P1242" s="80"/>
    </row>
    <row r="1243" spans="11:16">
      <c r="K1243" s="80"/>
      <c r="L1243" s="80"/>
      <c r="M1243" s="80"/>
      <c r="N1243" s="80"/>
      <c r="O1243" s="80"/>
      <c r="P1243" s="80"/>
    </row>
    <row r="1244" spans="11:16">
      <c r="K1244" s="80"/>
      <c r="L1244" s="80"/>
      <c r="M1244" s="80"/>
      <c r="N1244" s="80"/>
      <c r="O1244" s="80"/>
      <c r="P1244" s="80"/>
    </row>
    <row r="1245" spans="11:16">
      <c r="K1245" s="80"/>
      <c r="L1245" s="80"/>
      <c r="M1245" s="80"/>
      <c r="N1245" s="80"/>
      <c r="O1245" s="80"/>
      <c r="P1245" s="80"/>
    </row>
    <row r="1246" spans="11:16">
      <c r="K1246" s="80"/>
      <c r="L1246" s="80"/>
      <c r="M1246" s="80"/>
      <c r="N1246" s="80"/>
      <c r="O1246" s="80"/>
      <c r="P1246" s="80"/>
    </row>
    <row r="1247" spans="11:16">
      <c r="K1247" s="80"/>
      <c r="L1247" s="80"/>
      <c r="M1247" s="80"/>
      <c r="N1247" s="80"/>
      <c r="O1247" s="80"/>
      <c r="P1247" s="80"/>
    </row>
    <row r="1248" spans="11:16">
      <c r="K1248" s="80"/>
      <c r="L1248" s="80"/>
      <c r="M1248" s="80"/>
      <c r="N1248" s="80"/>
      <c r="O1248" s="80"/>
      <c r="P1248" s="80"/>
    </row>
    <row r="1249" spans="11:16">
      <c r="K1249" s="80"/>
      <c r="L1249" s="80"/>
      <c r="M1249" s="80"/>
      <c r="N1249" s="80"/>
      <c r="O1249" s="80"/>
      <c r="P1249" s="80"/>
    </row>
    <row r="1250" spans="11:16">
      <c r="K1250" s="80"/>
      <c r="L1250" s="80"/>
      <c r="M1250" s="80"/>
      <c r="N1250" s="80"/>
      <c r="O1250" s="80"/>
      <c r="P1250" s="80"/>
    </row>
    <row r="1251" spans="11:16">
      <c r="K1251" s="80"/>
      <c r="L1251" s="80"/>
      <c r="M1251" s="80"/>
      <c r="N1251" s="80"/>
      <c r="O1251" s="80"/>
      <c r="P1251" s="80"/>
    </row>
    <row r="1252" spans="11:16">
      <c r="K1252" s="80"/>
      <c r="L1252" s="80"/>
      <c r="M1252" s="80"/>
      <c r="N1252" s="80"/>
      <c r="O1252" s="80"/>
      <c r="P1252" s="80"/>
    </row>
    <row r="1253" spans="11:16">
      <c r="K1253" s="80"/>
      <c r="L1253" s="80"/>
      <c r="M1253" s="80"/>
      <c r="N1253" s="80"/>
      <c r="O1253" s="80"/>
      <c r="P1253" s="80"/>
    </row>
    <row r="1254" spans="11:16">
      <c r="K1254" s="80"/>
      <c r="L1254" s="80"/>
      <c r="M1254" s="80"/>
      <c r="N1254" s="80"/>
      <c r="O1254" s="80"/>
      <c r="P1254" s="80"/>
    </row>
    <row r="1255" spans="11:16">
      <c r="K1255" s="80"/>
      <c r="L1255" s="80"/>
      <c r="M1255" s="80"/>
      <c r="N1255" s="80"/>
      <c r="O1255" s="80"/>
      <c r="P1255" s="80"/>
    </row>
    <row r="1256" spans="11:16">
      <c r="K1256" s="80"/>
      <c r="L1256" s="80"/>
      <c r="M1256" s="80"/>
      <c r="N1256" s="80"/>
      <c r="O1256" s="80"/>
      <c r="P1256" s="80"/>
    </row>
    <row r="1257" spans="11:16">
      <c r="K1257" s="80"/>
      <c r="L1257" s="80"/>
      <c r="M1257" s="80"/>
      <c r="N1257" s="80"/>
      <c r="O1257" s="80"/>
      <c r="P1257" s="80"/>
    </row>
    <row r="1258" spans="11:16">
      <c r="K1258" s="80"/>
      <c r="L1258" s="80"/>
      <c r="M1258" s="80"/>
      <c r="N1258" s="80"/>
      <c r="O1258" s="80"/>
      <c r="P1258" s="80"/>
    </row>
    <row r="1259" spans="11:16">
      <c r="K1259" s="80"/>
      <c r="L1259" s="80"/>
      <c r="M1259" s="80"/>
      <c r="N1259" s="80"/>
      <c r="O1259" s="80"/>
      <c r="P1259" s="80"/>
    </row>
    <row r="1260" spans="11:16">
      <c r="K1260" s="80"/>
      <c r="L1260" s="80"/>
      <c r="M1260" s="80"/>
      <c r="N1260" s="80"/>
      <c r="O1260" s="80"/>
      <c r="P1260" s="80"/>
    </row>
    <row r="1261" spans="11:16">
      <c r="K1261" s="80"/>
      <c r="L1261" s="80"/>
      <c r="M1261" s="80"/>
      <c r="N1261" s="80"/>
      <c r="O1261" s="80"/>
      <c r="P1261" s="80"/>
    </row>
    <row r="1262" spans="11:16">
      <c r="K1262" s="80"/>
      <c r="L1262" s="80"/>
      <c r="M1262" s="80"/>
      <c r="N1262" s="80"/>
      <c r="O1262" s="80"/>
      <c r="P1262" s="80"/>
    </row>
    <row r="1263" spans="11:16">
      <c r="K1263" s="80"/>
      <c r="L1263" s="80"/>
      <c r="M1263" s="80"/>
      <c r="N1263" s="80"/>
      <c r="O1263" s="80"/>
      <c r="P1263" s="80"/>
    </row>
    <row r="1264" spans="11:16">
      <c r="K1264" s="80"/>
      <c r="L1264" s="80"/>
      <c r="M1264" s="80"/>
      <c r="N1264" s="80"/>
      <c r="O1264" s="80"/>
      <c r="P1264" s="80"/>
    </row>
    <row r="1265" spans="11:16">
      <c r="K1265" s="80"/>
      <c r="L1265" s="80"/>
      <c r="M1265" s="80"/>
      <c r="N1265" s="80"/>
      <c r="O1265" s="80"/>
      <c r="P1265" s="80"/>
    </row>
    <row r="1266" spans="11:16">
      <c r="K1266" s="80"/>
      <c r="L1266" s="80"/>
      <c r="M1266" s="80"/>
      <c r="N1266" s="80"/>
      <c r="O1266" s="80"/>
      <c r="P1266" s="80"/>
    </row>
    <row r="1267" spans="11:16">
      <c r="K1267" s="80"/>
      <c r="L1267" s="80"/>
      <c r="M1267" s="80"/>
      <c r="N1267" s="80"/>
      <c r="O1267" s="80"/>
      <c r="P1267" s="80"/>
    </row>
    <row r="1268" spans="11:16">
      <c r="K1268" s="80"/>
      <c r="L1268" s="80"/>
      <c r="M1268" s="80"/>
      <c r="N1268" s="80"/>
      <c r="O1268" s="80"/>
      <c r="P1268" s="80"/>
    </row>
    <row r="1269" spans="11:16">
      <c r="K1269" s="80"/>
      <c r="L1269" s="80"/>
      <c r="M1269" s="80"/>
      <c r="N1269" s="80"/>
      <c r="O1269" s="80"/>
      <c r="P1269" s="80"/>
    </row>
    <row r="1270" spans="11:16">
      <c r="K1270" s="80"/>
      <c r="L1270" s="80"/>
      <c r="M1270" s="80"/>
      <c r="N1270" s="80"/>
      <c r="O1270" s="80"/>
      <c r="P1270" s="80"/>
    </row>
    <row r="1271" spans="11:16">
      <c r="K1271" s="80"/>
      <c r="L1271" s="80"/>
      <c r="M1271" s="80"/>
      <c r="N1271" s="80"/>
      <c r="O1271" s="80"/>
      <c r="P1271" s="80"/>
    </row>
    <row r="1272" spans="11:16">
      <c r="K1272" s="80"/>
      <c r="L1272" s="80"/>
      <c r="M1272" s="80"/>
      <c r="N1272" s="80"/>
      <c r="O1272" s="80"/>
      <c r="P1272" s="80"/>
    </row>
    <row r="1273" spans="11:16">
      <c r="K1273" s="80"/>
      <c r="L1273" s="80"/>
      <c r="M1273" s="80"/>
      <c r="N1273" s="80"/>
      <c r="O1273" s="80"/>
      <c r="P1273" s="80"/>
    </row>
    <row r="1274" spans="11:16">
      <c r="K1274" s="80"/>
      <c r="L1274" s="80"/>
      <c r="M1274" s="80"/>
      <c r="N1274" s="80"/>
      <c r="O1274" s="80"/>
      <c r="P1274" s="80"/>
    </row>
    <row r="1275" spans="11:16">
      <c r="K1275" s="80"/>
      <c r="L1275" s="80"/>
      <c r="M1275" s="80"/>
      <c r="N1275" s="80"/>
      <c r="O1275" s="80"/>
      <c r="P1275" s="80"/>
    </row>
    <row r="1276" spans="11:16">
      <c r="K1276" s="80"/>
      <c r="L1276" s="80"/>
      <c r="M1276" s="80"/>
      <c r="N1276" s="80"/>
      <c r="O1276" s="80"/>
      <c r="P1276" s="80"/>
    </row>
    <row r="1277" spans="11:16">
      <c r="K1277" s="80"/>
      <c r="L1277" s="80"/>
      <c r="M1277" s="80"/>
      <c r="N1277" s="80"/>
      <c r="O1277" s="80"/>
      <c r="P1277" s="80"/>
    </row>
    <row r="1278" spans="11:16">
      <c r="K1278" s="80"/>
      <c r="L1278" s="80"/>
      <c r="M1278" s="80"/>
      <c r="N1278" s="80"/>
      <c r="O1278" s="80"/>
      <c r="P1278" s="80"/>
    </row>
    <row r="1279" spans="11:16">
      <c r="K1279" s="80"/>
      <c r="L1279" s="80"/>
      <c r="M1279" s="80"/>
      <c r="N1279" s="80"/>
      <c r="O1279" s="80"/>
      <c r="P1279" s="80"/>
    </row>
    <row r="1280" spans="11:16">
      <c r="K1280" s="80"/>
      <c r="L1280" s="80"/>
      <c r="M1280" s="80"/>
      <c r="N1280" s="80"/>
      <c r="O1280" s="80"/>
      <c r="P1280" s="80"/>
    </row>
    <row r="1281" spans="11:16">
      <c r="K1281" s="80"/>
      <c r="L1281" s="80"/>
      <c r="M1281" s="80"/>
      <c r="N1281" s="80"/>
      <c r="O1281" s="80"/>
      <c r="P1281" s="80"/>
    </row>
    <row r="1282" spans="11:16">
      <c r="K1282" s="80"/>
      <c r="L1282" s="80"/>
      <c r="M1282" s="80"/>
      <c r="N1282" s="80"/>
      <c r="O1282" s="80"/>
      <c r="P1282" s="80"/>
    </row>
    <row r="1283" spans="11:16">
      <c r="K1283" s="80"/>
      <c r="L1283" s="80"/>
      <c r="M1283" s="80"/>
      <c r="N1283" s="80"/>
      <c r="O1283" s="80"/>
      <c r="P1283" s="80"/>
    </row>
    <row r="1284" spans="11:16">
      <c r="K1284" s="80"/>
      <c r="L1284" s="80"/>
      <c r="M1284" s="80"/>
      <c r="N1284" s="80"/>
      <c r="O1284" s="80"/>
      <c r="P1284" s="80"/>
    </row>
    <row r="1285" spans="11:16">
      <c r="K1285" s="80"/>
      <c r="L1285" s="80"/>
      <c r="M1285" s="80"/>
      <c r="N1285" s="80"/>
      <c r="O1285" s="80"/>
      <c r="P1285" s="80"/>
    </row>
    <row r="1286" spans="11:16">
      <c r="K1286" s="80"/>
      <c r="L1286" s="80"/>
      <c r="M1286" s="80"/>
      <c r="N1286" s="80"/>
      <c r="O1286" s="80"/>
      <c r="P1286" s="80"/>
    </row>
    <row r="1287" spans="11:16">
      <c r="K1287" s="80"/>
      <c r="L1287" s="80"/>
      <c r="M1287" s="80"/>
      <c r="N1287" s="80"/>
      <c r="O1287" s="80"/>
      <c r="P1287" s="80"/>
    </row>
    <row r="1288" spans="11:16">
      <c r="K1288" s="80"/>
      <c r="L1288" s="80"/>
      <c r="M1288" s="80"/>
      <c r="N1288" s="80"/>
      <c r="O1288" s="80"/>
      <c r="P1288" s="80"/>
    </row>
    <row r="1289" spans="11:16">
      <c r="K1289" s="80"/>
      <c r="L1289" s="80"/>
      <c r="M1289" s="80"/>
      <c r="N1289" s="80"/>
      <c r="O1289" s="80"/>
      <c r="P1289" s="80"/>
    </row>
    <row r="1290" spans="11:16">
      <c r="K1290" s="80"/>
      <c r="L1290" s="80"/>
      <c r="M1290" s="80"/>
      <c r="N1290" s="80"/>
      <c r="O1290" s="80"/>
      <c r="P1290" s="80"/>
    </row>
    <row r="1291" spans="11:16">
      <c r="K1291" s="80"/>
      <c r="L1291" s="80"/>
      <c r="M1291" s="80"/>
      <c r="N1291" s="80"/>
      <c r="O1291" s="80"/>
      <c r="P1291" s="80"/>
    </row>
    <row r="1292" spans="11:16">
      <c r="K1292" s="80"/>
      <c r="L1292" s="80"/>
      <c r="M1292" s="80"/>
      <c r="N1292" s="80"/>
      <c r="O1292" s="80"/>
      <c r="P1292" s="80"/>
    </row>
    <row r="1293" spans="11:16">
      <c r="K1293" s="80"/>
      <c r="L1293" s="80"/>
      <c r="M1293" s="80"/>
      <c r="N1293" s="80"/>
      <c r="O1293" s="80"/>
      <c r="P1293" s="80"/>
    </row>
    <row r="1294" spans="11:16">
      <c r="K1294" s="80"/>
      <c r="L1294" s="80"/>
      <c r="M1294" s="80"/>
      <c r="N1294" s="80"/>
      <c r="O1294" s="80"/>
      <c r="P1294" s="80"/>
    </row>
    <row r="1295" spans="11:16">
      <c r="K1295" s="80"/>
      <c r="L1295" s="80"/>
      <c r="M1295" s="80"/>
      <c r="N1295" s="80"/>
      <c r="O1295" s="80"/>
      <c r="P1295" s="80"/>
    </row>
    <row r="1296" spans="11:16">
      <c r="K1296" s="80"/>
      <c r="L1296" s="80"/>
      <c r="M1296" s="80"/>
      <c r="N1296" s="80"/>
      <c r="O1296" s="80"/>
      <c r="P1296" s="80"/>
    </row>
    <row r="1297" spans="11:16">
      <c r="K1297" s="80"/>
      <c r="L1297" s="80"/>
      <c r="M1297" s="80"/>
      <c r="N1297" s="80"/>
      <c r="O1297" s="80"/>
      <c r="P1297" s="80"/>
    </row>
    <row r="1298" spans="11:16">
      <c r="K1298" s="80"/>
      <c r="L1298" s="80"/>
      <c r="M1298" s="80"/>
      <c r="N1298" s="80"/>
      <c r="O1298" s="80"/>
      <c r="P1298" s="80"/>
    </row>
    <row r="1299" spans="11:16">
      <c r="K1299" s="80"/>
      <c r="L1299" s="80"/>
      <c r="M1299" s="80"/>
      <c r="N1299" s="80"/>
      <c r="O1299" s="80"/>
      <c r="P1299" s="80"/>
    </row>
    <row r="1300" spans="11:16">
      <c r="K1300" s="80"/>
      <c r="L1300" s="80"/>
      <c r="M1300" s="80"/>
      <c r="N1300" s="80"/>
      <c r="O1300" s="80"/>
      <c r="P1300" s="80"/>
    </row>
    <row r="1301" spans="11:16">
      <c r="K1301" s="80"/>
      <c r="L1301" s="80"/>
      <c r="M1301" s="80"/>
      <c r="N1301" s="80"/>
      <c r="O1301" s="80"/>
      <c r="P1301" s="80"/>
    </row>
    <row r="1302" spans="11:16">
      <c r="K1302" s="80"/>
      <c r="L1302" s="80"/>
      <c r="M1302" s="80"/>
      <c r="N1302" s="80"/>
      <c r="O1302" s="80"/>
      <c r="P1302" s="80"/>
    </row>
    <row r="1303" spans="11:16">
      <c r="K1303" s="80"/>
      <c r="L1303" s="80"/>
      <c r="M1303" s="80"/>
      <c r="N1303" s="80"/>
      <c r="O1303" s="80"/>
      <c r="P1303" s="80"/>
    </row>
    <row r="1304" spans="11:16">
      <c r="K1304" s="80"/>
      <c r="L1304" s="80"/>
      <c r="M1304" s="80"/>
      <c r="N1304" s="80"/>
      <c r="O1304" s="80"/>
      <c r="P1304" s="80"/>
    </row>
    <row r="1305" spans="11:16">
      <c r="K1305" s="80"/>
      <c r="L1305" s="80"/>
      <c r="M1305" s="80"/>
      <c r="N1305" s="80"/>
      <c r="O1305" s="80"/>
      <c r="P1305" s="80"/>
    </row>
    <row r="1306" spans="11:16">
      <c r="K1306" s="80"/>
      <c r="L1306" s="80"/>
      <c r="M1306" s="80"/>
      <c r="N1306" s="80"/>
      <c r="O1306" s="80"/>
      <c r="P1306" s="80"/>
    </row>
    <row r="1307" spans="11:16">
      <c r="K1307" s="80"/>
      <c r="L1307" s="80"/>
      <c r="M1307" s="80"/>
      <c r="N1307" s="80"/>
      <c r="O1307" s="80"/>
      <c r="P1307" s="80"/>
    </row>
    <row r="1308" spans="11:16">
      <c r="K1308" s="80"/>
      <c r="L1308" s="80"/>
      <c r="M1308" s="80"/>
      <c r="N1308" s="80"/>
      <c r="O1308" s="80"/>
      <c r="P1308" s="80"/>
    </row>
    <row r="1309" spans="11:16">
      <c r="K1309" s="80"/>
      <c r="L1309" s="80"/>
      <c r="M1309" s="80"/>
      <c r="N1309" s="80"/>
      <c r="O1309" s="80"/>
      <c r="P1309" s="80"/>
    </row>
    <row r="1310" spans="11:16">
      <c r="K1310" s="80"/>
      <c r="L1310" s="80"/>
      <c r="M1310" s="80"/>
      <c r="N1310" s="80"/>
      <c r="O1310" s="80"/>
      <c r="P1310" s="80"/>
    </row>
    <row r="1311" spans="11:16">
      <c r="K1311" s="80"/>
      <c r="L1311" s="80"/>
      <c r="M1311" s="80"/>
      <c r="N1311" s="80"/>
      <c r="O1311" s="80"/>
      <c r="P1311" s="80"/>
    </row>
    <row r="1312" spans="11:16">
      <c r="K1312" s="80"/>
      <c r="L1312" s="80"/>
      <c r="M1312" s="80"/>
      <c r="N1312" s="80"/>
      <c r="O1312" s="80"/>
      <c r="P1312" s="80"/>
    </row>
    <row r="1313" spans="11:16">
      <c r="K1313" s="80"/>
      <c r="L1313" s="80"/>
      <c r="M1313" s="80"/>
      <c r="N1313" s="80"/>
      <c r="O1313" s="80"/>
      <c r="P1313" s="80"/>
    </row>
    <row r="1314" spans="11:16">
      <c r="K1314" s="80"/>
      <c r="L1314" s="80"/>
      <c r="M1314" s="80"/>
      <c r="N1314" s="80"/>
      <c r="O1314" s="80"/>
      <c r="P1314" s="80"/>
    </row>
    <row r="1315" spans="11:16">
      <c r="K1315" s="80"/>
      <c r="L1315" s="80"/>
      <c r="M1315" s="80"/>
      <c r="N1315" s="80"/>
      <c r="O1315" s="80"/>
      <c r="P1315" s="80"/>
    </row>
    <row r="1316" spans="11:16">
      <c r="K1316" s="80"/>
      <c r="L1316" s="80"/>
      <c r="M1316" s="80"/>
      <c r="N1316" s="80"/>
      <c r="O1316" s="80"/>
      <c r="P1316" s="80"/>
    </row>
    <row r="1317" spans="11:16">
      <c r="K1317" s="80"/>
      <c r="L1317" s="80"/>
      <c r="M1317" s="80"/>
      <c r="N1317" s="80"/>
      <c r="O1317" s="80"/>
      <c r="P1317" s="80"/>
    </row>
    <row r="1318" spans="11:16">
      <c r="K1318" s="80"/>
      <c r="L1318" s="80"/>
      <c r="M1318" s="80"/>
      <c r="N1318" s="80"/>
      <c r="O1318" s="80"/>
      <c r="P1318" s="80"/>
    </row>
    <row r="1319" spans="11:16">
      <c r="K1319" s="80"/>
      <c r="L1319" s="80"/>
      <c r="M1319" s="80"/>
      <c r="N1319" s="80"/>
      <c r="O1319" s="80"/>
      <c r="P1319" s="80"/>
    </row>
    <row r="1320" spans="11:16">
      <c r="K1320" s="80"/>
      <c r="L1320" s="80"/>
      <c r="M1320" s="80"/>
      <c r="N1320" s="80"/>
      <c r="O1320" s="80"/>
      <c r="P1320" s="80"/>
    </row>
    <row r="1321" spans="11:16">
      <c r="K1321" s="80"/>
      <c r="L1321" s="80"/>
      <c r="M1321" s="80"/>
      <c r="N1321" s="80"/>
      <c r="O1321" s="80"/>
      <c r="P1321" s="80"/>
    </row>
    <row r="1322" spans="11:16">
      <c r="K1322" s="80"/>
      <c r="L1322" s="80"/>
      <c r="M1322" s="80"/>
      <c r="N1322" s="80"/>
      <c r="O1322" s="80"/>
      <c r="P1322" s="80"/>
    </row>
    <row r="1323" spans="11:16">
      <c r="K1323" s="80"/>
      <c r="L1323" s="80"/>
      <c r="M1323" s="80"/>
      <c r="N1323" s="80"/>
      <c r="O1323" s="80"/>
      <c r="P1323" s="80"/>
    </row>
    <row r="1324" spans="11:16">
      <c r="K1324" s="80"/>
      <c r="L1324" s="80"/>
      <c r="M1324" s="80"/>
      <c r="N1324" s="80"/>
      <c r="O1324" s="80"/>
      <c r="P1324" s="80"/>
    </row>
    <row r="1325" spans="11:16">
      <c r="K1325" s="80"/>
      <c r="L1325" s="80"/>
      <c r="M1325" s="80"/>
      <c r="N1325" s="80"/>
      <c r="O1325" s="80"/>
      <c r="P1325" s="80"/>
    </row>
    <row r="1326" spans="11:16">
      <c r="K1326" s="80"/>
      <c r="L1326" s="80"/>
      <c r="M1326" s="80"/>
      <c r="N1326" s="80"/>
      <c r="O1326" s="80"/>
      <c r="P1326" s="80"/>
    </row>
    <row r="1327" spans="11:16">
      <c r="K1327" s="80"/>
      <c r="L1327" s="80"/>
      <c r="M1327" s="80"/>
      <c r="N1327" s="80"/>
      <c r="O1327" s="80"/>
      <c r="P1327" s="80"/>
    </row>
    <row r="1328" spans="11:16">
      <c r="K1328" s="80"/>
      <c r="L1328" s="80"/>
      <c r="M1328" s="80"/>
      <c r="N1328" s="80"/>
      <c r="O1328" s="80"/>
      <c r="P1328" s="80"/>
    </row>
    <row r="1329" spans="11:16">
      <c r="K1329" s="80"/>
      <c r="L1329" s="80"/>
      <c r="M1329" s="80"/>
      <c r="N1329" s="80"/>
      <c r="O1329" s="80"/>
      <c r="P1329" s="80"/>
    </row>
    <row r="1330" spans="11:16">
      <c r="K1330" s="80"/>
      <c r="L1330" s="80"/>
      <c r="M1330" s="80"/>
      <c r="N1330" s="80"/>
      <c r="O1330" s="80"/>
      <c r="P1330" s="80"/>
    </row>
    <row r="1331" spans="11:16">
      <c r="K1331" s="80"/>
      <c r="L1331" s="80"/>
      <c r="M1331" s="80"/>
      <c r="N1331" s="80"/>
      <c r="O1331" s="80"/>
      <c r="P1331" s="80"/>
    </row>
    <row r="1332" spans="11:16">
      <c r="K1332" s="80"/>
      <c r="L1332" s="80"/>
      <c r="M1332" s="80"/>
      <c r="N1332" s="80"/>
      <c r="O1332" s="80"/>
      <c r="P1332" s="80"/>
    </row>
    <row r="1333" spans="11:16">
      <c r="K1333" s="80"/>
      <c r="L1333" s="80"/>
      <c r="M1333" s="80"/>
      <c r="N1333" s="80"/>
      <c r="O1333" s="80"/>
      <c r="P1333" s="80"/>
    </row>
    <row r="1334" spans="11:16">
      <c r="K1334" s="80"/>
      <c r="L1334" s="80"/>
      <c r="M1334" s="80"/>
      <c r="N1334" s="80"/>
      <c r="O1334" s="80"/>
      <c r="P1334" s="80"/>
    </row>
    <row r="1335" spans="11:16">
      <c r="K1335" s="80"/>
      <c r="L1335" s="80"/>
      <c r="M1335" s="80"/>
      <c r="N1335" s="80"/>
      <c r="O1335" s="80"/>
      <c r="P1335" s="80"/>
    </row>
    <row r="1336" spans="11:16">
      <c r="K1336" s="80"/>
      <c r="L1336" s="80"/>
      <c r="M1336" s="80"/>
      <c r="N1336" s="80"/>
      <c r="O1336" s="80"/>
      <c r="P1336" s="80"/>
    </row>
    <row r="1337" spans="11:16">
      <c r="K1337" s="80"/>
      <c r="L1337" s="80"/>
      <c r="M1337" s="80"/>
      <c r="N1337" s="80"/>
      <c r="O1337" s="80"/>
      <c r="P1337" s="80"/>
    </row>
    <row r="1338" spans="11:16">
      <c r="K1338" s="80"/>
      <c r="L1338" s="80"/>
      <c r="M1338" s="80"/>
      <c r="N1338" s="80"/>
      <c r="O1338" s="80"/>
      <c r="P1338" s="80"/>
    </row>
    <row r="1339" spans="11:16">
      <c r="K1339" s="80"/>
      <c r="L1339" s="80"/>
      <c r="M1339" s="80"/>
      <c r="N1339" s="80"/>
      <c r="O1339" s="80"/>
      <c r="P1339" s="80"/>
    </row>
    <row r="1340" spans="11:16">
      <c r="K1340" s="80"/>
      <c r="L1340" s="80"/>
      <c r="M1340" s="80"/>
      <c r="N1340" s="80"/>
      <c r="O1340" s="80"/>
      <c r="P1340" s="80"/>
    </row>
    <row r="1341" spans="11:16">
      <c r="K1341" s="80"/>
      <c r="L1341" s="80"/>
      <c r="M1341" s="80"/>
      <c r="N1341" s="80"/>
      <c r="O1341" s="80"/>
      <c r="P1341" s="80"/>
    </row>
    <row r="1342" spans="11:16">
      <c r="K1342" s="80"/>
      <c r="L1342" s="80"/>
      <c r="M1342" s="80"/>
      <c r="N1342" s="80"/>
      <c r="O1342" s="80"/>
      <c r="P1342" s="80"/>
    </row>
    <row r="1343" spans="11:16">
      <c r="K1343" s="80"/>
      <c r="L1343" s="80"/>
      <c r="M1343" s="80"/>
      <c r="N1343" s="80"/>
      <c r="O1343" s="80"/>
      <c r="P1343" s="80"/>
    </row>
    <row r="1344" spans="11:16">
      <c r="K1344" s="80"/>
      <c r="L1344" s="80"/>
      <c r="M1344" s="80"/>
      <c r="N1344" s="80"/>
      <c r="O1344" s="80"/>
      <c r="P1344" s="80"/>
    </row>
    <row r="1345" spans="11:16">
      <c r="K1345" s="80"/>
      <c r="L1345" s="80"/>
      <c r="M1345" s="80"/>
      <c r="N1345" s="80"/>
      <c r="O1345" s="80"/>
      <c r="P1345" s="80"/>
    </row>
    <row r="1346" spans="11:16">
      <c r="K1346" s="80"/>
      <c r="L1346" s="80"/>
      <c r="M1346" s="80"/>
      <c r="N1346" s="80"/>
      <c r="O1346" s="80"/>
      <c r="P1346" s="80"/>
    </row>
    <row r="1347" spans="11:16">
      <c r="K1347" s="80"/>
      <c r="L1347" s="80"/>
      <c r="M1347" s="80"/>
      <c r="N1347" s="80"/>
      <c r="O1347" s="80"/>
      <c r="P1347" s="80"/>
    </row>
    <row r="1348" spans="11:16">
      <c r="K1348" s="80"/>
      <c r="L1348" s="80"/>
      <c r="M1348" s="80"/>
      <c r="N1348" s="80"/>
      <c r="O1348" s="80"/>
      <c r="P1348" s="80"/>
    </row>
    <row r="1349" spans="11:16">
      <c r="K1349" s="80"/>
      <c r="L1349" s="80"/>
      <c r="M1349" s="80"/>
      <c r="N1349" s="80"/>
      <c r="O1349" s="80"/>
      <c r="P1349" s="80"/>
    </row>
    <row r="1350" spans="11:16">
      <c r="K1350" s="80"/>
      <c r="L1350" s="80"/>
      <c r="M1350" s="80"/>
      <c r="N1350" s="80"/>
      <c r="O1350" s="80"/>
      <c r="P1350" s="80"/>
    </row>
    <row r="1351" spans="11:16">
      <c r="K1351" s="80"/>
      <c r="L1351" s="80"/>
      <c r="M1351" s="80"/>
      <c r="N1351" s="80"/>
      <c r="O1351" s="80"/>
      <c r="P1351" s="80"/>
    </row>
    <row r="1352" spans="11:16">
      <c r="K1352" s="80"/>
      <c r="L1352" s="80"/>
      <c r="M1352" s="80"/>
      <c r="N1352" s="80"/>
      <c r="O1352" s="80"/>
      <c r="P1352" s="80"/>
    </row>
    <row r="1353" spans="11:16">
      <c r="K1353" s="80"/>
      <c r="L1353" s="80"/>
      <c r="M1353" s="80"/>
      <c r="N1353" s="80"/>
      <c r="O1353" s="80"/>
      <c r="P1353" s="80"/>
    </row>
    <row r="1354" spans="11:16">
      <c r="K1354" s="80"/>
      <c r="L1354" s="80"/>
      <c r="M1354" s="80"/>
      <c r="N1354" s="80"/>
      <c r="O1354" s="80"/>
      <c r="P1354" s="80"/>
    </row>
    <row r="1355" spans="11:16">
      <c r="K1355" s="80"/>
      <c r="L1355" s="80"/>
      <c r="M1355" s="80"/>
      <c r="N1355" s="80"/>
      <c r="O1355" s="80"/>
      <c r="P1355" s="80"/>
    </row>
    <row r="1356" spans="11:16">
      <c r="K1356" s="80"/>
      <c r="L1356" s="80"/>
      <c r="M1356" s="80"/>
      <c r="N1356" s="80"/>
      <c r="O1356" s="80"/>
      <c r="P1356" s="80"/>
    </row>
    <row r="1357" spans="11:16">
      <c r="K1357" s="80"/>
      <c r="L1357" s="80"/>
      <c r="M1357" s="80"/>
      <c r="N1357" s="80"/>
      <c r="O1357" s="80"/>
      <c r="P1357" s="80"/>
    </row>
    <row r="1358" spans="11:16">
      <c r="K1358" s="80"/>
      <c r="L1358" s="80"/>
      <c r="M1358" s="80"/>
      <c r="N1358" s="80"/>
      <c r="O1358" s="80"/>
      <c r="P1358" s="80"/>
    </row>
    <row r="1359" spans="11:16">
      <c r="K1359" s="80"/>
      <c r="L1359" s="80"/>
      <c r="M1359" s="80"/>
      <c r="N1359" s="80"/>
      <c r="O1359" s="80"/>
      <c r="P1359" s="80"/>
    </row>
    <row r="1360" spans="11:16">
      <c r="K1360" s="80"/>
      <c r="L1360" s="80"/>
      <c r="M1360" s="80"/>
      <c r="N1360" s="80"/>
      <c r="O1360" s="80"/>
      <c r="P1360" s="80"/>
    </row>
    <row r="1361" spans="11:16">
      <c r="K1361" s="80"/>
      <c r="L1361" s="80"/>
      <c r="M1361" s="80"/>
      <c r="N1361" s="80"/>
      <c r="O1361" s="80"/>
      <c r="P1361" s="80"/>
    </row>
    <row r="1362" spans="11:16">
      <c r="K1362" s="80"/>
      <c r="L1362" s="80"/>
      <c r="M1362" s="80"/>
      <c r="N1362" s="80"/>
      <c r="O1362" s="80"/>
      <c r="P1362" s="80"/>
    </row>
    <row r="1363" spans="11:16">
      <c r="K1363" s="80"/>
      <c r="L1363" s="80"/>
      <c r="M1363" s="80"/>
      <c r="N1363" s="80"/>
      <c r="O1363" s="80"/>
      <c r="P1363" s="80"/>
    </row>
    <row r="1364" spans="11:16">
      <c r="K1364" s="80"/>
      <c r="L1364" s="80"/>
      <c r="M1364" s="80"/>
      <c r="N1364" s="80"/>
      <c r="O1364" s="80"/>
      <c r="P1364" s="80"/>
    </row>
    <row r="1365" spans="11:16">
      <c r="K1365" s="80"/>
      <c r="L1365" s="80"/>
      <c r="M1365" s="80"/>
      <c r="N1365" s="80"/>
      <c r="O1365" s="80"/>
      <c r="P1365" s="80"/>
    </row>
    <row r="1366" spans="11:16">
      <c r="K1366" s="80"/>
      <c r="L1366" s="80"/>
      <c r="M1366" s="80"/>
      <c r="N1366" s="80"/>
      <c r="O1366" s="80"/>
      <c r="P1366" s="80"/>
    </row>
    <row r="1367" spans="11:16">
      <c r="K1367" s="80"/>
      <c r="L1367" s="80"/>
      <c r="M1367" s="80"/>
      <c r="N1367" s="80"/>
      <c r="O1367" s="80"/>
      <c r="P1367" s="80"/>
    </row>
    <row r="1368" spans="11:16">
      <c r="K1368" s="80"/>
      <c r="L1368" s="80"/>
      <c r="M1368" s="80"/>
      <c r="N1368" s="80"/>
      <c r="O1368" s="80"/>
      <c r="P1368" s="80"/>
    </row>
    <row r="1369" spans="11:16">
      <c r="K1369" s="80"/>
      <c r="L1369" s="80"/>
      <c r="M1369" s="80"/>
      <c r="N1369" s="80"/>
      <c r="O1369" s="80"/>
      <c r="P1369" s="80"/>
    </row>
    <row r="1370" spans="11:16">
      <c r="K1370" s="80"/>
      <c r="L1370" s="80"/>
      <c r="M1370" s="80"/>
      <c r="N1370" s="80"/>
      <c r="O1370" s="80"/>
      <c r="P1370" s="80"/>
    </row>
    <row r="1371" spans="11:16">
      <c r="K1371" s="80"/>
      <c r="L1371" s="80"/>
      <c r="M1371" s="80"/>
      <c r="N1371" s="80"/>
      <c r="O1371" s="80"/>
      <c r="P1371" s="80"/>
    </row>
    <row r="1372" spans="11:16">
      <c r="K1372" s="80"/>
      <c r="L1372" s="80"/>
      <c r="M1372" s="80"/>
      <c r="N1372" s="80"/>
      <c r="O1372" s="80"/>
      <c r="P1372" s="80"/>
    </row>
    <row r="1373" spans="11:16">
      <c r="K1373" s="80"/>
      <c r="L1373" s="80"/>
      <c r="M1373" s="80"/>
      <c r="N1373" s="80"/>
      <c r="O1373" s="80"/>
      <c r="P1373" s="80"/>
    </row>
    <row r="1374" spans="11:16">
      <c r="K1374" s="80"/>
      <c r="L1374" s="80"/>
      <c r="M1374" s="80"/>
      <c r="N1374" s="80"/>
      <c r="O1374" s="80"/>
      <c r="P1374" s="80"/>
    </row>
    <row r="1375" spans="11:16">
      <c r="K1375" s="80"/>
      <c r="L1375" s="80"/>
      <c r="M1375" s="80"/>
      <c r="N1375" s="80"/>
      <c r="O1375" s="80"/>
      <c r="P1375" s="80"/>
    </row>
    <row r="1376" spans="11:16">
      <c r="K1376" s="80"/>
      <c r="L1376" s="80"/>
      <c r="M1376" s="80"/>
      <c r="N1376" s="80"/>
      <c r="O1376" s="80"/>
      <c r="P1376" s="80"/>
    </row>
    <row r="1377" spans="11:16">
      <c r="K1377" s="80"/>
      <c r="L1377" s="80"/>
      <c r="M1377" s="80"/>
      <c r="N1377" s="80"/>
      <c r="O1377" s="80"/>
      <c r="P1377" s="80"/>
    </row>
    <row r="1378" spans="11:16">
      <c r="K1378" s="80"/>
      <c r="L1378" s="80"/>
      <c r="M1378" s="80"/>
      <c r="N1378" s="80"/>
      <c r="O1378" s="80"/>
      <c r="P1378" s="80"/>
    </row>
    <row r="1379" spans="11:16">
      <c r="K1379" s="80"/>
      <c r="L1379" s="80"/>
      <c r="M1379" s="80"/>
      <c r="N1379" s="80"/>
      <c r="O1379" s="80"/>
      <c r="P1379" s="80"/>
    </row>
    <row r="1380" spans="11:16">
      <c r="K1380" s="80"/>
      <c r="L1380" s="80"/>
      <c r="M1380" s="80"/>
      <c r="N1380" s="80"/>
      <c r="O1380" s="80"/>
      <c r="P1380" s="80"/>
    </row>
    <row r="1381" spans="11:16">
      <c r="K1381" s="80"/>
      <c r="L1381" s="80"/>
      <c r="M1381" s="80"/>
      <c r="N1381" s="80"/>
      <c r="O1381" s="80"/>
      <c r="P1381" s="80"/>
    </row>
    <row r="1382" spans="11:16">
      <c r="K1382" s="80"/>
      <c r="L1382" s="80"/>
      <c r="M1382" s="80"/>
      <c r="N1382" s="80"/>
      <c r="O1382" s="80"/>
      <c r="P1382" s="80"/>
    </row>
    <row r="1383" spans="11:16">
      <c r="K1383" s="80"/>
      <c r="L1383" s="80"/>
      <c r="M1383" s="80"/>
      <c r="N1383" s="80"/>
      <c r="O1383" s="80"/>
      <c r="P1383" s="80"/>
    </row>
    <row r="1384" spans="11:16">
      <c r="K1384" s="80"/>
      <c r="L1384" s="80"/>
      <c r="M1384" s="80"/>
      <c r="N1384" s="80"/>
      <c r="O1384" s="80"/>
      <c r="P1384" s="80"/>
    </row>
    <row r="1385" spans="11:16">
      <c r="K1385" s="80"/>
      <c r="L1385" s="80"/>
      <c r="M1385" s="80"/>
      <c r="N1385" s="80"/>
      <c r="O1385" s="80"/>
      <c r="P1385" s="80"/>
    </row>
    <row r="1386" spans="11:16">
      <c r="K1386" s="80"/>
      <c r="L1386" s="80"/>
      <c r="M1386" s="80"/>
      <c r="N1386" s="80"/>
      <c r="O1386" s="80"/>
      <c r="P1386" s="80"/>
    </row>
    <row r="1387" spans="11:16">
      <c r="K1387" s="80"/>
      <c r="L1387" s="80"/>
      <c r="M1387" s="80"/>
      <c r="N1387" s="80"/>
      <c r="O1387" s="80"/>
      <c r="P1387" s="80"/>
    </row>
    <row r="1388" spans="11:16">
      <c r="K1388" s="80"/>
      <c r="L1388" s="80"/>
      <c r="M1388" s="80"/>
      <c r="N1388" s="80"/>
      <c r="O1388" s="80"/>
      <c r="P1388" s="80"/>
    </row>
    <row r="1389" spans="11:16">
      <c r="K1389" s="80"/>
      <c r="L1389" s="80"/>
      <c r="M1389" s="80"/>
      <c r="N1389" s="80"/>
      <c r="O1389" s="80"/>
      <c r="P1389" s="80"/>
    </row>
    <row r="1390" spans="11:16">
      <c r="K1390" s="80"/>
      <c r="L1390" s="80"/>
      <c r="M1390" s="80"/>
      <c r="N1390" s="80"/>
      <c r="O1390" s="80"/>
      <c r="P1390" s="80"/>
    </row>
    <row r="1391" spans="11:16">
      <c r="K1391" s="80"/>
      <c r="L1391" s="80"/>
      <c r="M1391" s="80"/>
      <c r="N1391" s="80"/>
      <c r="O1391" s="80"/>
      <c r="P1391" s="80"/>
    </row>
    <row r="1392" spans="11:16">
      <c r="K1392" s="80"/>
      <c r="L1392" s="80"/>
      <c r="M1392" s="80"/>
      <c r="N1392" s="80"/>
      <c r="O1392" s="80"/>
      <c r="P1392" s="80"/>
    </row>
    <row r="1393" spans="11:16">
      <c r="K1393" s="80"/>
      <c r="L1393" s="80"/>
      <c r="M1393" s="80"/>
      <c r="N1393" s="80"/>
      <c r="O1393" s="80"/>
      <c r="P1393" s="80"/>
    </row>
    <row r="1394" spans="11:16">
      <c r="K1394" s="80"/>
      <c r="L1394" s="80"/>
      <c r="M1394" s="80"/>
      <c r="N1394" s="80"/>
      <c r="O1394" s="80"/>
      <c r="P1394" s="80"/>
    </row>
    <row r="1395" spans="11:16">
      <c r="K1395" s="80"/>
      <c r="L1395" s="80"/>
      <c r="M1395" s="80"/>
      <c r="N1395" s="80"/>
      <c r="O1395" s="80"/>
      <c r="P1395" s="80"/>
    </row>
    <row r="1396" spans="11:16">
      <c r="K1396" s="80"/>
      <c r="L1396" s="80"/>
      <c r="M1396" s="80"/>
      <c r="N1396" s="80"/>
      <c r="O1396" s="80"/>
      <c r="P1396" s="80"/>
    </row>
    <row r="1397" spans="11:16">
      <c r="K1397" s="80"/>
      <c r="L1397" s="80"/>
      <c r="M1397" s="80"/>
      <c r="N1397" s="80"/>
      <c r="O1397" s="80"/>
      <c r="P1397" s="80"/>
    </row>
    <row r="1398" spans="11:16">
      <c r="K1398" s="80"/>
      <c r="L1398" s="80"/>
      <c r="M1398" s="80"/>
      <c r="N1398" s="80"/>
      <c r="O1398" s="80"/>
      <c r="P1398" s="80"/>
    </row>
    <row r="1399" spans="11:16">
      <c r="K1399" s="80"/>
      <c r="L1399" s="80"/>
      <c r="M1399" s="80"/>
      <c r="N1399" s="80"/>
      <c r="O1399" s="80"/>
      <c r="P1399" s="80"/>
    </row>
    <row r="1400" spans="11:16">
      <c r="K1400" s="80"/>
      <c r="L1400" s="80"/>
      <c r="M1400" s="80"/>
      <c r="N1400" s="80"/>
      <c r="O1400" s="80"/>
      <c r="P1400" s="80"/>
    </row>
    <row r="1401" spans="11:16">
      <c r="K1401" s="80"/>
      <c r="L1401" s="80"/>
      <c r="M1401" s="80"/>
      <c r="N1401" s="80"/>
      <c r="O1401" s="80"/>
      <c r="P1401" s="80"/>
    </row>
    <row r="1402" spans="11:16">
      <c r="K1402" s="80"/>
      <c r="L1402" s="80"/>
      <c r="M1402" s="80"/>
      <c r="N1402" s="80"/>
      <c r="O1402" s="80"/>
      <c r="P1402" s="80"/>
    </row>
    <row r="1403" spans="11:16">
      <c r="K1403" s="80"/>
      <c r="L1403" s="80"/>
      <c r="M1403" s="80"/>
      <c r="N1403" s="80"/>
      <c r="O1403" s="80"/>
      <c r="P1403" s="80"/>
    </row>
    <row r="1404" spans="11:16">
      <c r="K1404" s="80"/>
      <c r="L1404" s="80"/>
      <c r="M1404" s="80"/>
      <c r="N1404" s="80"/>
      <c r="O1404" s="80"/>
      <c r="P1404" s="80"/>
    </row>
    <row r="1405" spans="11:16">
      <c r="K1405" s="80"/>
      <c r="L1405" s="80"/>
      <c r="M1405" s="80"/>
      <c r="N1405" s="80"/>
      <c r="O1405" s="80"/>
      <c r="P1405" s="80"/>
    </row>
    <row r="1406" spans="11:16">
      <c r="K1406" s="80"/>
      <c r="L1406" s="80"/>
      <c r="M1406" s="80"/>
      <c r="N1406" s="80"/>
      <c r="O1406" s="80"/>
      <c r="P1406" s="80"/>
    </row>
    <row r="1407" spans="11:16">
      <c r="K1407" s="80"/>
      <c r="L1407" s="80"/>
      <c r="M1407" s="80"/>
      <c r="N1407" s="80"/>
      <c r="O1407" s="80"/>
      <c r="P1407" s="80"/>
    </row>
    <row r="1408" spans="11:16">
      <c r="K1408" s="80"/>
      <c r="L1408" s="80"/>
      <c r="M1408" s="80"/>
      <c r="N1408" s="80"/>
      <c r="O1408" s="80"/>
      <c r="P1408" s="80"/>
    </row>
    <row r="1409" spans="11:16">
      <c r="K1409" s="80"/>
      <c r="L1409" s="80"/>
      <c r="M1409" s="80"/>
      <c r="N1409" s="80"/>
      <c r="O1409" s="80"/>
      <c r="P1409" s="80"/>
    </row>
    <row r="1410" spans="11:16">
      <c r="K1410" s="80"/>
      <c r="L1410" s="80"/>
      <c r="M1410" s="80"/>
      <c r="N1410" s="80"/>
      <c r="O1410" s="80"/>
      <c r="P1410" s="80"/>
    </row>
    <row r="1411" spans="11:16">
      <c r="K1411" s="80"/>
      <c r="L1411" s="80"/>
      <c r="M1411" s="80"/>
      <c r="N1411" s="80"/>
      <c r="O1411" s="80"/>
      <c r="P1411" s="80"/>
    </row>
    <row r="1412" spans="11:16">
      <c r="K1412" s="80"/>
      <c r="L1412" s="80"/>
      <c r="M1412" s="80"/>
      <c r="N1412" s="80"/>
      <c r="O1412" s="80"/>
      <c r="P1412" s="80"/>
    </row>
    <row r="1413" spans="11:16">
      <c r="K1413" s="80"/>
      <c r="L1413" s="80"/>
      <c r="M1413" s="80"/>
      <c r="N1413" s="80"/>
      <c r="O1413" s="80"/>
      <c r="P1413" s="80"/>
    </row>
    <row r="1414" spans="11:16">
      <c r="K1414" s="80"/>
      <c r="L1414" s="80"/>
      <c r="M1414" s="80"/>
      <c r="N1414" s="80"/>
      <c r="O1414" s="80"/>
      <c r="P1414" s="80"/>
    </row>
    <row r="1415" spans="11:16">
      <c r="K1415" s="80"/>
      <c r="L1415" s="80"/>
      <c r="M1415" s="80"/>
      <c r="N1415" s="80"/>
      <c r="O1415" s="80"/>
      <c r="P1415" s="80"/>
    </row>
    <row r="1416" spans="11:16">
      <c r="K1416" s="80"/>
      <c r="L1416" s="80"/>
      <c r="M1416" s="80"/>
      <c r="N1416" s="80"/>
      <c r="O1416" s="80"/>
      <c r="P1416" s="80"/>
    </row>
    <row r="1417" spans="11:16">
      <c r="K1417" s="80"/>
      <c r="L1417" s="80"/>
      <c r="M1417" s="80"/>
      <c r="N1417" s="80"/>
      <c r="O1417" s="80"/>
      <c r="P1417" s="80"/>
    </row>
    <row r="1418" spans="11:16">
      <c r="K1418" s="80"/>
      <c r="L1418" s="80"/>
      <c r="M1418" s="80"/>
      <c r="N1418" s="80"/>
      <c r="O1418" s="80"/>
      <c r="P1418" s="80"/>
    </row>
    <row r="1419" spans="11:16">
      <c r="K1419" s="80"/>
      <c r="L1419" s="80"/>
      <c r="M1419" s="80"/>
      <c r="N1419" s="80"/>
      <c r="O1419" s="80"/>
      <c r="P1419" s="80"/>
    </row>
    <row r="1420" spans="11:16">
      <c r="K1420" s="80"/>
      <c r="L1420" s="80"/>
      <c r="M1420" s="80"/>
      <c r="N1420" s="80"/>
      <c r="O1420" s="80"/>
      <c r="P1420" s="80"/>
    </row>
    <row r="1421" spans="11:16">
      <c r="K1421" s="80"/>
      <c r="L1421" s="80"/>
      <c r="M1421" s="80"/>
      <c r="N1421" s="80"/>
      <c r="O1421" s="80"/>
      <c r="P1421" s="80"/>
    </row>
    <row r="1422" spans="11:16">
      <c r="K1422" s="80"/>
      <c r="L1422" s="80"/>
      <c r="M1422" s="80"/>
      <c r="N1422" s="80"/>
      <c r="O1422" s="80"/>
      <c r="P1422" s="80"/>
    </row>
    <row r="1423" spans="11:16">
      <c r="K1423" s="80"/>
      <c r="L1423" s="80"/>
      <c r="M1423" s="80"/>
      <c r="N1423" s="80"/>
      <c r="O1423" s="80"/>
      <c r="P1423" s="80"/>
    </row>
    <row r="1424" spans="11:16">
      <c r="K1424" s="80"/>
      <c r="L1424" s="80"/>
      <c r="M1424" s="80"/>
      <c r="N1424" s="80"/>
      <c r="O1424" s="80"/>
      <c r="P1424" s="80"/>
    </row>
    <row r="1425" spans="11:16">
      <c r="K1425" s="80"/>
      <c r="L1425" s="80"/>
      <c r="M1425" s="80"/>
      <c r="N1425" s="80"/>
      <c r="O1425" s="80"/>
      <c r="P1425" s="80"/>
    </row>
    <row r="1426" spans="11:16">
      <c r="K1426" s="80"/>
      <c r="L1426" s="80"/>
      <c r="M1426" s="80"/>
      <c r="N1426" s="80"/>
      <c r="O1426" s="80"/>
      <c r="P1426" s="80"/>
    </row>
    <row r="1427" spans="11:16">
      <c r="K1427" s="80"/>
      <c r="L1427" s="80"/>
      <c r="M1427" s="80"/>
      <c r="N1427" s="80"/>
      <c r="O1427" s="80"/>
      <c r="P1427" s="80"/>
    </row>
    <row r="1428" spans="11:16">
      <c r="K1428" s="80"/>
      <c r="L1428" s="80"/>
      <c r="M1428" s="80"/>
      <c r="N1428" s="80"/>
      <c r="O1428" s="80"/>
      <c r="P1428" s="80"/>
    </row>
    <row r="1429" spans="11:16">
      <c r="K1429" s="80"/>
      <c r="L1429" s="80"/>
      <c r="M1429" s="80"/>
      <c r="N1429" s="80"/>
      <c r="O1429" s="80"/>
      <c r="P1429" s="80"/>
    </row>
    <row r="1430" spans="11:16">
      <c r="K1430" s="80"/>
      <c r="L1430" s="80"/>
      <c r="M1430" s="80"/>
      <c r="N1430" s="80"/>
      <c r="O1430" s="80"/>
      <c r="P1430" s="80"/>
    </row>
    <row r="1431" spans="11:16">
      <c r="K1431" s="80"/>
      <c r="L1431" s="80"/>
      <c r="M1431" s="80"/>
      <c r="N1431" s="80"/>
      <c r="O1431" s="80"/>
      <c r="P1431" s="80"/>
    </row>
    <row r="1432" spans="11:16">
      <c r="K1432" s="80"/>
      <c r="L1432" s="80"/>
      <c r="M1432" s="80"/>
      <c r="N1432" s="80"/>
      <c r="O1432" s="80"/>
      <c r="P1432" s="80"/>
    </row>
    <row r="1433" spans="11:16">
      <c r="K1433" s="80"/>
      <c r="L1433" s="80"/>
      <c r="M1433" s="80"/>
      <c r="N1433" s="80"/>
      <c r="O1433" s="80"/>
      <c r="P1433" s="80"/>
    </row>
    <row r="1434" spans="11:16">
      <c r="K1434" s="80"/>
      <c r="L1434" s="80"/>
      <c r="M1434" s="80"/>
      <c r="N1434" s="80"/>
      <c r="O1434" s="80"/>
      <c r="P1434" s="80"/>
    </row>
    <row r="1435" spans="11:16">
      <c r="K1435" s="80"/>
      <c r="L1435" s="80"/>
      <c r="M1435" s="80"/>
      <c r="N1435" s="80"/>
      <c r="O1435" s="80"/>
      <c r="P1435" s="80"/>
    </row>
    <row r="1436" spans="11:16">
      <c r="K1436" s="80"/>
      <c r="L1436" s="80"/>
      <c r="M1436" s="80"/>
      <c r="N1436" s="80"/>
      <c r="O1436" s="80"/>
      <c r="P1436" s="80"/>
    </row>
    <row r="1437" spans="11:16">
      <c r="K1437" s="80"/>
      <c r="L1437" s="80"/>
      <c r="M1437" s="80"/>
      <c r="N1437" s="80"/>
      <c r="O1437" s="80"/>
      <c r="P1437" s="80"/>
    </row>
    <row r="1438" spans="11:16">
      <c r="K1438" s="80"/>
      <c r="L1438" s="80"/>
      <c r="M1438" s="80"/>
      <c r="N1438" s="80"/>
      <c r="O1438" s="80"/>
      <c r="P1438" s="80"/>
    </row>
    <row r="1439" spans="11:16">
      <c r="K1439" s="80"/>
      <c r="L1439" s="80"/>
      <c r="M1439" s="80"/>
      <c r="N1439" s="80"/>
      <c r="O1439" s="80"/>
      <c r="P1439" s="80"/>
    </row>
    <row r="1440" spans="11:16">
      <c r="K1440" s="80"/>
      <c r="L1440" s="80"/>
      <c r="M1440" s="80"/>
      <c r="N1440" s="80"/>
      <c r="O1440" s="80"/>
      <c r="P1440" s="80"/>
    </row>
    <row r="1441" spans="11:16">
      <c r="K1441" s="80"/>
      <c r="L1441" s="80"/>
      <c r="M1441" s="80"/>
      <c r="N1441" s="80"/>
      <c r="O1441" s="80"/>
      <c r="P1441" s="80"/>
    </row>
    <row r="1442" spans="11:16">
      <c r="K1442" s="80"/>
      <c r="L1442" s="80"/>
      <c r="M1442" s="80"/>
      <c r="N1442" s="80"/>
      <c r="O1442" s="80"/>
      <c r="P1442" s="80"/>
    </row>
    <row r="1443" spans="11:16">
      <c r="K1443" s="80"/>
      <c r="L1443" s="80"/>
      <c r="M1443" s="80"/>
      <c r="N1443" s="80"/>
      <c r="O1443" s="80"/>
      <c r="P1443" s="80"/>
    </row>
    <row r="1444" spans="11:16">
      <c r="K1444" s="80"/>
      <c r="L1444" s="80"/>
      <c r="M1444" s="80"/>
      <c r="N1444" s="80"/>
      <c r="O1444" s="80"/>
      <c r="P1444" s="80"/>
    </row>
    <row r="1445" spans="11:16">
      <c r="K1445" s="80"/>
      <c r="L1445" s="80"/>
      <c r="M1445" s="80"/>
      <c r="N1445" s="80"/>
      <c r="O1445" s="80"/>
      <c r="P1445" s="80"/>
    </row>
    <row r="1446" spans="11:16">
      <c r="K1446" s="80"/>
      <c r="L1446" s="80"/>
      <c r="M1446" s="80"/>
      <c r="N1446" s="80"/>
      <c r="O1446" s="80"/>
      <c r="P1446" s="80"/>
    </row>
    <row r="1447" spans="11:16">
      <c r="K1447" s="80"/>
      <c r="L1447" s="80"/>
      <c r="M1447" s="80"/>
      <c r="N1447" s="80"/>
      <c r="O1447" s="80"/>
      <c r="P1447" s="80"/>
    </row>
    <row r="1448" spans="11:16">
      <c r="K1448" s="80"/>
      <c r="L1448" s="80"/>
      <c r="M1448" s="80"/>
      <c r="N1448" s="80"/>
      <c r="O1448" s="80"/>
      <c r="P1448" s="80"/>
    </row>
    <row r="1449" spans="11:16">
      <c r="K1449" s="80"/>
      <c r="L1449" s="80"/>
      <c r="M1449" s="80"/>
      <c r="N1449" s="80"/>
      <c r="O1449" s="80"/>
      <c r="P1449" s="80"/>
    </row>
    <row r="1450" spans="11:16">
      <c r="K1450" s="80"/>
      <c r="L1450" s="80"/>
      <c r="M1450" s="80"/>
      <c r="N1450" s="80"/>
      <c r="O1450" s="80"/>
      <c r="P1450" s="80"/>
    </row>
    <row r="1451" spans="11:16">
      <c r="K1451" s="80"/>
      <c r="L1451" s="80"/>
      <c r="M1451" s="80"/>
      <c r="N1451" s="80"/>
      <c r="O1451" s="80"/>
      <c r="P1451" s="80"/>
    </row>
    <row r="1452" spans="11:16">
      <c r="K1452" s="80"/>
      <c r="L1452" s="80"/>
      <c r="M1452" s="80"/>
      <c r="N1452" s="80"/>
      <c r="O1452" s="80"/>
      <c r="P1452" s="80"/>
    </row>
    <row r="1453" spans="11:16">
      <c r="K1453" s="80"/>
      <c r="L1453" s="80"/>
      <c r="M1453" s="80"/>
      <c r="N1453" s="80"/>
      <c r="O1453" s="80"/>
      <c r="P1453" s="80"/>
    </row>
    <row r="1454" spans="11:16">
      <c r="K1454" s="80"/>
      <c r="L1454" s="80"/>
      <c r="M1454" s="80"/>
      <c r="N1454" s="80"/>
      <c r="O1454" s="80"/>
      <c r="P1454" s="80"/>
    </row>
    <row r="1455" spans="11:16">
      <c r="K1455" s="80"/>
      <c r="L1455" s="80"/>
      <c r="M1455" s="80"/>
      <c r="N1455" s="80"/>
      <c r="O1455" s="80"/>
      <c r="P1455" s="80"/>
    </row>
    <row r="1456" spans="11:16">
      <c r="K1456" s="80"/>
      <c r="L1456" s="80"/>
      <c r="M1456" s="80"/>
      <c r="N1456" s="80"/>
      <c r="O1456" s="80"/>
      <c r="P1456" s="80"/>
    </row>
    <row r="1457" spans="11:16">
      <c r="K1457" s="80"/>
      <c r="L1457" s="80"/>
      <c r="M1457" s="80"/>
      <c r="N1457" s="80"/>
      <c r="O1457" s="80"/>
      <c r="P1457" s="80"/>
    </row>
    <row r="1458" spans="11:16">
      <c r="K1458" s="80"/>
      <c r="L1458" s="80"/>
      <c r="M1458" s="80"/>
      <c r="N1458" s="80"/>
      <c r="O1458" s="80"/>
      <c r="P1458" s="80"/>
    </row>
    <row r="1459" spans="11:16">
      <c r="K1459" s="80"/>
      <c r="L1459" s="80"/>
      <c r="M1459" s="80"/>
      <c r="N1459" s="80"/>
      <c r="O1459" s="80"/>
      <c r="P1459" s="80"/>
    </row>
    <row r="1460" spans="11:16">
      <c r="K1460" s="80"/>
      <c r="L1460" s="80"/>
      <c r="M1460" s="80"/>
      <c r="N1460" s="80"/>
      <c r="O1460" s="80"/>
      <c r="P1460" s="80"/>
    </row>
    <row r="1461" spans="11:16">
      <c r="K1461" s="80"/>
      <c r="L1461" s="80"/>
      <c r="M1461" s="80"/>
      <c r="N1461" s="80"/>
      <c r="O1461" s="80"/>
      <c r="P1461" s="80"/>
    </row>
    <row r="1462" spans="11:16">
      <c r="K1462" s="80"/>
      <c r="L1462" s="80"/>
      <c r="M1462" s="80"/>
      <c r="N1462" s="80"/>
      <c r="O1462" s="80"/>
      <c r="P1462" s="80"/>
    </row>
    <row r="1463" spans="11:16">
      <c r="K1463" s="80"/>
      <c r="L1463" s="80"/>
      <c r="M1463" s="80"/>
      <c r="N1463" s="80"/>
      <c r="O1463" s="80"/>
      <c r="P1463" s="80"/>
    </row>
    <row r="1464" spans="11:16">
      <c r="K1464" s="80"/>
      <c r="L1464" s="80"/>
      <c r="M1464" s="80"/>
      <c r="N1464" s="80"/>
      <c r="O1464" s="80"/>
      <c r="P1464" s="80"/>
    </row>
    <row r="1465" spans="11:16">
      <c r="K1465" s="80"/>
      <c r="L1465" s="80"/>
      <c r="M1465" s="80"/>
      <c r="N1465" s="80"/>
      <c r="O1465" s="80"/>
      <c r="P1465" s="80"/>
    </row>
    <row r="1466" spans="11:16">
      <c r="K1466" s="80"/>
      <c r="L1466" s="80"/>
      <c r="M1466" s="80"/>
      <c r="N1466" s="80"/>
      <c r="O1466" s="80"/>
      <c r="P1466" s="80"/>
    </row>
    <row r="1467" spans="11:16">
      <c r="K1467" s="80"/>
      <c r="L1467" s="80"/>
      <c r="M1467" s="80"/>
      <c r="N1467" s="80"/>
      <c r="O1467" s="80"/>
      <c r="P1467" s="80"/>
    </row>
    <row r="1468" spans="11:16">
      <c r="K1468" s="80"/>
      <c r="L1468" s="80"/>
      <c r="M1468" s="80"/>
      <c r="N1468" s="80"/>
      <c r="O1468" s="80"/>
      <c r="P1468" s="80"/>
    </row>
    <row r="1469" spans="11:16">
      <c r="K1469" s="80"/>
      <c r="L1469" s="80"/>
      <c r="M1469" s="80"/>
      <c r="N1469" s="80"/>
      <c r="O1469" s="80"/>
      <c r="P1469" s="80"/>
    </row>
    <row r="1470" spans="11:16">
      <c r="K1470" s="80"/>
      <c r="L1470" s="80"/>
      <c r="M1470" s="80"/>
      <c r="N1470" s="80"/>
      <c r="O1470" s="80"/>
      <c r="P1470" s="80"/>
    </row>
    <row r="1471" spans="11:16">
      <c r="K1471" s="80"/>
      <c r="L1471" s="80"/>
      <c r="M1471" s="80"/>
      <c r="N1471" s="80"/>
      <c r="O1471" s="80"/>
      <c r="P1471" s="80"/>
    </row>
    <row r="1472" spans="11:16">
      <c r="K1472" s="80"/>
      <c r="L1472" s="80"/>
      <c r="M1472" s="80"/>
      <c r="N1472" s="80"/>
      <c r="O1472" s="80"/>
      <c r="P1472" s="80"/>
    </row>
    <row r="1473" spans="11:16">
      <c r="K1473" s="80"/>
      <c r="L1473" s="80"/>
      <c r="M1473" s="80"/>
      <c r="N1473" s="80"/>
      <c r="O1473" s="80"/>
      <c r="P1473" s="80"/>
    </row>
    <row r="1474" spans="11:16">
      <c r="K1474" s="80"/>
      <c r="L1474" s="80"/>
      <c r="M1474" s="80"/>
      <c r="N1474" s="80"/>
      <c r="O1474" s="80"/>
      <c r="P1474" s="80"/>
    </row>
    <row r="1475" spans="11:16">
      <c r="K1475" s="80"/>
      <c r="L1475" s="80"/>
      <c r="M1475" s="80"/>
      <c r="N1475" s="80"/>
      <c r="O1475" s="80"/>
      <c r="P1475" s="80"/>
    </row>
    <row r="1476" spans="11:16">
      <c r="K1476" s="80"/>
      <c r="L1476" s="80"/>
      <c r="M1476" s="80"/>
      <c r="N1476" s="80"/>
      <c r="O1476" s="80"/>
      <c r="P1476" s="80"/>
    </row>
    <row r="1477" spans="11:16">
      <c r="K1477" s="80"/>
      <c r="L1477" s="80"/>
      <c r="M1477" s="80"/>
      <c r="N1477" s="80"/>
      <c r="O1477" s="80"/>
      <c r="P1477" s="80"/>
    </row>
    <row r="1478" spans="11:16">
      <c r="K1478" s="80"/>
      <c r="L1478" s="80"/>
      <c r="M1478" s="80"/>
      <c r="N1478" s="80"/>
      <c r="O1478" s="80"/>
      <c r="P1478" s="80"/>
    </row>
    <row r="1479" spans="11:16">
      <c r="K1479" s="80"/>
      <c r="L1479" s="80"/>
      <c r="M1479" s="80"/>
      <c r="N1479" s="80"/>
      <c r="O1479" s="80"/>
      <c r="P1479" s="80"/>
    </row>
    <row r="1480" spans="11:16">
      <c r="K1480" s="80"/>
      <c r="L1480" s="80"/>
      <c r="M1480" s="80"/>
      <c r="N1480" s="80"/>
      <c r="O1480" s="80"/>
      <c r="P1480" s="80"/>
    </row>
    <row r="1481" spans="11:16">
      <c r="K1481" s="80"/>
      <c r="L1481" s="80"/>
      <c r="M1481" s="80"/>
      <c r="N1481" s="80"/>
      <c r="O1481" s="80"/>
      <c r="P1481" s="80"/>
    </row>
    <row r="1482" spans="11:16">
      <c r="K1482" s="80"/>
      <c r="L1482" s="80"/>
      <c r="M1482" s="80"/>
      <c r="N1482" s="80"/>
      <c r="O1482" s="80"/>
      <c r="P1482" s="80"/>
    </row>
    <row r="1483" spans="11:16">
      <c r="K1483" s="80"/>
      <c r="L1483" s="80"/>
      <c r="M1483" s="80"/>
      <c r="N1483" s="80"/>
      <c r="O1483" s="80"/>
      <c r="P1483" s="80"/>
    </row>
    <row r="1484" spans="11:16">
      <c r="K1484" s="80"/>
      <c r="L1484" s="80"/>
      <c r="M1484" s="80"/>
      <c r="N1484" s="80"/>
      <c r="O1484" s="80"/>
      <c r="P1484" s="80"/>
    </row>
    <row r="1485" spans="11:16">
      <c r="K1485" s="80"/>
      <c r="L1485" s="80"/>
      <c r="M1485" s="80"/>
      <c r="N1485" s="80"/>
      <c r="O1485" s="80"/>
      <c r="P1485" s="80"/>
    </row>
    <row r="1486" spans="11:16">
      <c r="K1486" s="80"/>
      <c r="L1486" s="80"/>
      <c r="M1486" s="80"/>
      <c r="N1486" s="80"/>
      <c r="O1486" s="80"/>
      <c r="P1486" s="80"/>
    </row>
    <row r="1487" spans="11:16">
      <c r="K1487" s="80"/>
      <c r="L1487" s="80"/>
      <c r="M1487" s="80"/>
      <c r="N1487" s="80"/>
      <c r="O1487" s="80"/>
      <c r="P1487" s="80"/>
    </row>
    <row r="1488" spans="11:16">
      <c r="K1488" s="80"/>
      <c r="L1488" s="80"/>
      <c r="M1488" s="80"/>
      <c r="N1488" s="80"/>
      <c r="O1488" s="80"/>
      <c r="P1488" s="80"/>
    </row>
    <row r="1489" spans="11:16">
      <c r="K1489" s="80"/>
      <c r="L1489" s="80"/>
      <c r="M1489" s="80"/>
      <c r="N1489" s="80"/>
      <c r="O1489" s="80"/>
      <c r="P1489" s="80"/>
    </row>
    <row r="1490" spans="11:16">
      <c r="K1490" s="80"/>
      <c r="L1490" s="80"/>
      <c r="M1490" s="80"/>
      <c r="N1490" s="80"/>
      <c r="O1490" s="80"/>
      <c r="P1490" s="80"/>
    </row>
    <row r="1491" spans="11:16">
      <c r="K1491" s="80"/>
      <c r="L1491" s="80"/>
      <c r="M1491" s="80"/>
      <c r="N1491" s="80"/>
      <c r="O1491" s="80"/>
      <c r="P1491" s="80"/>
    </row>
    <row r="1492" spans="11:16">
      <c r="K1492" s="80"/>
      <c r="L1492" s="80"/>
      <c r="M1492" s="80"/>
      <c r="N1492" s="80"/>
      <c r="O1492" s="80"/>
      <c r="P1492" s="80"/>
    </row>
    <row r="1493" spans="11:16">
      <c r="K1493" s="80"/>
      <c r="L1493" s="80"/>
      <c r="M1493" s="80"/>
      <c r="N1493" s="80"/>
      <c r="O1493" s="80"/>
      <c r="P1493" s="80"/>
    </row>
    <row r="1494" spans="11:16">
      <c r="K1494" s="80"/>
      <c r="L1494" s="80"/>
      <c r="M1494" s="80"/>
      <c r="N1494" s="80"/>
      <c r="O1494" s="80"/>
      <c r="P1494" s="80"/>
    </row>
    <row r="1495" spans="11:16">
      <c r="K1495" s="80"/>
      <c r="L1495" s="80"/>
      <c r="M1495" s="80"/>
      <c r="N1495" s="80"/>
      <c r="O1495" s="80"/>
      <c r="P1495" s="80"/>
    </row>
    <row r="1496" spans="11:16">
      <c r="K1496" s="80"/>
      <c r="L1496" s="80"/>
      <c r="M1496" s="80"/>
      <c r="N1496" s="80"/>
      <c r="O1496" s="80"/>
      <c r="P1496" s="80"/>
    </row>
    <row r="1497" spans="11:16">
      <c r="K1497" s="80"/>
      <c r="L1497" s="80"/>
      <c r="M1497" s="80"/>
      <c r="N1497" s="80"/>
      <c r="O1497" s="80"/>
      <c r="P1497" s="80"/>
    </row>
    <row r="1498" spans="11:16">
      <c r="K1498" s="80"/>
      <c r="L1498" s="80"/>
      <c r="M1498" s="80"/>
      <c r="N1498" s="80"/>
      <c r="O1498" s="80"/>
      <c r="P1498" s="80"/>
    </row>
    <row r="1499" spans="11:16">
      <c r="K1499" s="80"/>
      <c r="L1499" s="80"/>
      <c r="M1499" s="80"/>
      <c r="N1499" s="80"/>
      <c r="O1499" s="80"/>
      <c r="P1499" s="80"/>
    </row>
    <row r="1500" spans="11:16">
      <c r="K1500" s="80"/>
      <c r="L1500" s="80"/>
      <c r="M1500" s="80"/>
      <c r="N1500" s="80"/>
      <c r="O1500" s="80"/>
      <c r="P1500" s="80"/>
    </row>
    <row r="1501" spans="11:16">
      <c r="K1501" s="80"/>
      <c r="L1501" s="80"/>
      <c r="M1501" s="80"/>
      <c r="N1501" s="80"/>
      <c r="O1501" s="80"/>
      <c r="P1501" s="80"/>
    </row>
    <row r="1502" spans="11:16">
      <c r="K1502" s="80"/>
      <c r="L1502" s="80"/>
      <c r="M1502" s="80"/>
      <c r="N1502" s="80"/>
      <c r="O1502" s="80"/>
      <c r="P1502" s="80"/>
    </row>
    <row r="1503" spans="11:16">
      <c r="K1503" s="80"/>
      <c r="L1503" s="80"/>
      <c r="M1503" s="80"/>
      <c r="N1503" s="80"/>
      <c r="O1503" s="80"/>
      <c r="P1503" s="80"/>
    </row>
    <row r="1504" spans="11:16">
      <c r="K1504" s="80"/>
      <c r="L1504" s="80"/>
      <c r="M1504" s="80"/>
      <c r="N1504" s="80"/>
      <c r="O1504" s="80"/>
      <c r="P1504" s="80"/>
    </row>
    <row r="1505" spans="11:16">
      <c r="K1505" s="80"/>
      <c r="L1505" s="80"/>
      <c r="M1505" s="80"/>
      <c r="N1505" s="80"/>
      <c r="O1505" s="80"/>
      <c r="P1505" s="80"/>
    </row>
    <row r="1506" spans="11:16">
      <c r="K1506" s="80"/>
      <c r="L1506" s="80"/>
      <c r="M1506" s="80"/>
      <c r="N1506" s="80"/>
      <c r="O1506" s="80"/>
      <c r="P1506" s="80"/>
    </row>
    <row r="1507" spans="11:16">
      <c r="K1507" s="80"/>
      <c r="L1507" s="80"/>
      <c r="M1507" s="80"/>
      <c r="N1507" s="80"/>
      <c r="O1507" s="80"/>
      <c r="P1507" s="80"/>
    </row>
    <row r="1508" spans="11:16">
      <c r="K1508" s="80"/>
      <c r="L1508" s="80"/>
      <c r="M1508" s="80"/>
      <c r="N1508" s="80"/>
      <c r="O1508" s="80"/>
      <c r="P1508" s="80"/>
    </row>
    <row r="1509" spans="11:16">
      <c r="K1509" s="80"/>
      <c r="L1509" s="80"/>
      <c r="M1509" s="80"/>
      <c r="N1509" s="80"/>
      <c r="O1509" s="80"/>
      <c r="P1509" s="80"/>
    </row>
    <row r="1510" spans="11:16">
      <c r="K1510" s="80"/>
      <c r="L1510" s="80"/>
      <c r="M1510" s="80"/>
      <c r="N1510" s="80"/>
      <c r="O1510" s="80"/>
      <c r="P1510" s="80"/>
    </row>
    <row r="1511" spans="11:16">
      <c r="K1511" s="80"/>
      <c r="L1511" s="80"/>
      <c r="M1511" s="80"/>
      <c r="N1511" s="80"/>
      <c r="O1511" s="80"/>
      <c r="P1511" s="80"/>
    </row>
    <row r="1512" spans="11:16">
      <c r="K1512" s="80"/>
      <c r="L1512" s="80"/>
      <c r="M1512" s="80"/>
      <c r="N1512" s="80"/>
      <c r="O1512" s="80"/>
      <c r="P1512" s="80"/>
    </row>
    <row r="1513" spans="11:16">
      <c r="K1513" s="80"/>
      <c r="L1513" s="80"/>
      <c r="M1513" s="80"/>
      <c r="N1513" s="80"/>
      <c r="O1513" s="80"/>
      <c r="P1513" s="80"/>
    </row>
    <row r="1514" spans="11:16">
      <c r="K1514" s="80"/>
      <c r="L1514" s="80"/>
      <c r="M1514" s="80"/>
      <c r="N1514" s="80"/>
      <c r="O1514" s="80"/>
      <c r="P1514" s="80"/>
    </row>
    <row r="1515" spans="11:16">
      <c r="K1515" s="80"/>
      <c r="L1515" s="80"/>
      <c r="M1515" s="80"/>
      <c r="N1515" s="80"/>
      <c r="O1515" s="80"/>
      <c r="P1515" s="80"/>
    </row>
    <row r="1516" spans="11:16">
      <c r="K1516" s="80"/>
      <c r="L1516" s="80"/>
      <c r="M1516" s="80"/>
      <c r="N1516" s="80"/>
      <c r="O1516" s="80"/>
      <c r="P1516" s="80"/>
    </row>
    <row r="1517" spans="11:16">
      <c r="K1517" s="80"/>
      <c r="L1517" s="80"/>
      <c r="M1517" s="80"/>
      <c r="N1517" s="80"/>
      <c r="O1517" s="80"/>
      <c r="P1517" s="80"/>
    </row>
    <row r="1518" spans="11:16">
      <c r="K1518" s="80"/>
      <c r="L1518" s="80"/>
      <c r="M1518" s="80"/>
      <c r="N1518" s="80"/>
      <c r="O1518" s="80"/>
      <c r="P1518" s="80"/>
    </row>
    <row r="1519" spans="11:16">
      <c r="K1519" s="80"/>
      <c r="L1519" s="80"/>
      <c r="M1519" s="80"/>
      <c r="N1519" s="80"/>
      <c r="O1519" s="80"/>
      <c r="P1519" s="80"/>
    </row>
    <row r="1520" spans="11:16">
      <c r="K1520" s="80"/>
      <c r="L1520" s="80"/>
      <c r="M1520" s="80"/>
      <c r="N1520" s="80"/>
      <c r="O1520" s="80"/>
      <c r="P1520" s="80"/>
    </row>
    <row r="1521" spans="11:16">
      <c r="K1521" s="80"/>
      <c r="L1521" s="80"/>
      <c r="M1521" s="80"/>
      <c r="N1521" s="80"/>
      <c r="O1521" s="80"/>
      <c r="P1521" s="80"/>
    </row>
    <row r="1522" spans="11:16">
      <c r="K1522" s="80"/>
      <c r="L1522" s="80"/>
      <c r="M1522" s="80"/>
      <c r="N1522" s="80"/>
      <c r="O1522" s="80"/>
      <c r="P1522" s="80"/>
    </row>
    <row r="1523" spans="11:16">
      <c r="K1523" s="80"/>
      <c r="L1523" s="80"/>
      <c r="M1523" s="80"/>
      <c r="N1523" s="80"/>
      <c r="O1523" s="80"/>
      <c r="P1523" s="80"/>
    </row>
    <row r="1524" spans="11:16">
      <c r="K1524" s="80"/>
      <c r="L1524" s="80"/>
      <c r="M1524" s="80"/>
      <c r="N1524" s="80"/>
      <c r="O1524" s="80"/>
      <c r="P1524" s="80"/>
    </row>
    <row r="1525" spans="11:16">
      <c r="K1525" s="80"/>
      <c r="L1525" s="80"/>
      <c r="M1525" s="80"/>
      <c r="N1525" s="80"/>
      <c r="O1525" s="80"/>
      <c r="P1525" s="80"/>
    </row>
    <row r="1526" spans="11:16">
      <c r="K1526" s="80"/>
      <c r="L1526" s="80"/>
      <c r="M1526" s="80"/>
      <c r="N1526" s="80"/>
      <c r="O1526" s="80"/>
      <c r="P1526" s="80"/>
    </row>
    <row r="1527" spans="11:16">
      <c r="K1527" s="80"/>
      <c r="L1527" s="80"/>
      <c r="M1527" s="80"/>
      <c r="N1527" s="80"/>
      <c r="O1527" s="80"/>
      <c r="P1527" s="80"/>
    </row>
    <row r="1528" spans="11:16">
      <c r="K1528" s="80"/>
      <c r="L1528" s="80"/>
      <c r="M1528" s="80"/>
      <c r="N1528" s="80"/>
      <c r="O1528" s="80"/>
      <c r="P1528" s="80"/>
    </row>
    <row r="1529" spans="11:16">
      <c r="K1529" s="80"/>
      <c r="L1529" s="80"/>
      <c r="M1529" s="80"/>
      <c r="N1529" s="80"/>
      <c r="O1529" s="80"/>
      <c r="P1529" s="80"/>
    </row>
    <row r="1530" spans="11:16">
      <c r="K1530" s="80"/>
      <c r="L1530" s="80"/>
      <c r="M1530" s="80"/>
      <c r="N1530" s="80"/>
      <c r="O1530" s="80"/>
      <c r="P1530" s="80"/>
    </row>
    <row r="1531" spans="11:16">
      <c r="K1531" s="80"/>
      <c r="L1531" s="80"/>
      <c r="M1531" s="80"/>
      <c r="N1531" s="80"/>
      <c r="O1531" s="80"/>
      <c r="P1531" s="80"/>
    </row>
    <row r="1532" spans="11:16">
      <c r="K1532" s="80"/>
      <c r="L1532" s="80"/>
      <c r="M1532" s="80"/>
      <c r="N1532" s="80"/>
      <c r="O1532" s="80"/>
      <c r="P1532" s="80"/>
    </row>
    <row r="1533" spans="11:16">
      <c r="K1533" s="80"/>
      <c r="L1533" s="80"/>
      <c r="M1533" s="80"/>
      <c r="N1533" s="80"/>
      <c r="O1533" s="80"/>
      <c r="P1533" s="80"/>
    </row>
    <row r="1534" spans="11:16">
      <c r="K1534" s="80"/>
      <c r="L1534" s="80"/>
      <c r="M1534" s="80"/>
      <c r="N1534" s="80"/>
      <c r="O1534" s="80"/>
      <c r="P1534" s="80"/>
    </row>
    <row r="1535" spans="11:16">
      <c r="K1535" s="80"/>
      <c r="L1535" s="80"/>
      <c r="M1535" s="80"/>
      <c r="N1535" s="80"/>
      <c r="O1535" s="80"/>
      <c r="P1535" s="80"/>
    </row>
    <row r="1536" spans="11:16">
      <c r="K1536" s="80"/>
      <c r="L1536" s="80"/>
      <c r="M1536" s="80"/>
      <c r="N1536" s="80"/>
      <c r="O1536" s="80"/>
      <c r="P1536" s="80"/>
    </row>
    <row r="1537" spans="11:16">
      <c r="K1537" s="80"/>
      <c r="L1537" s="80"/>
      <c r="M1537" s="80"/>
      <c r="N1537" s="80"/>
      <c r="O1537" s="80"/>
      <c r="P1537" s="80"/>
    </row>
    <row r="1538" spans="11:16">
      <c r="K1538" s="80"/>
      <c r="L1538" s="80"/>
      <c r="M1538" s="80"/>
      <c r="N1538" s="80"/>
      <c r="O1538" s="80"/>
      <c r="P1538" s="80"/>
    </row>
    <row r="1539" spans="11:16">
      <c r="K1539" s="80"/>
      <c r="L1539" s="80"/>
      <c r="M1539" s="80"/>
      <c r="N1539" s="80"/>
      <c r="O1539" s="80"/>
      <c r="P1539" s="80"/>
    </row>
    <row r="1540" spans="11:16">
      <c r="K1540" s="80"/>
      <c r="L1540" s="80"/>
      <c r="M1540" s="80"/>
      <c r="N1540" s="80"/>
      <c r="O1540" s="80"/>
      <c r="P1540" s="80"/>
    </row>
    <row r="1541" spans="11:16">
      <c r="K1541" s="80"/>
      <c r="L1541" s="80"/>
      <c r="M1541" s="80"/>
      <c r="N1541" s="80"/>
      <c r="O1541" s="80"/>
      <c r="P1541" s="80"/>
    </row>
    <row r="1542" spans="11:16">
      <c r="K1542" s="80"/>
      <c r="L1542" s="80"/>
      <c r="M1542" s="80"/>
      <c r="N1542" s="80"/>
      <c r="O1542" s="80"/>
      <c r="P1542" s="80"/>
    </row>
    <row r="1543" spans="11:16">
      <c r="K1543" s="80"/>
      <c r="L1543" s="80"/>
      <c r="M1543" s="80"/>
      <c r="N1543" s="80"/>
      <c r="O1543" s="80"/>
      <c r="P1543" s="80"/>
    </row>
    <row r="1544" spans="11:16">
      <c r="K1544" s="80"/>
      <c r="L1544" s="80"/>
      <c r="M1544" s="80"/>
      <c r="N1544" s="80"/>
      <c r="O1544" s="80"/>
      <c r="P1544" s="80"/>
    </row>
    <row r="1545" spans="11:16">
      <c r="K1545" s="80"/>
      <c r="L1545" s="80"/>
      <c r="M1545" s="80"/>
      <c r="N1545" s="80"/>
      <c r="O1545" s="80"/>
      <c r="P1545" s="80"/>
    </row>
    <row r="1546" spans="11:16">
      <c r="K1546" s="80"/>
      <c r="L1546" s="80"/>
      <c r="M1546" s="80"/>
      <c r="N1546" s="80"/>
      <c r="O1546" s="80"/>
      <c r="P1546" s="80"/>
    </row>
    <row r="1547" spans="11:16">
      <c r="K1547" s="80"/>
      <c r="L1547" s="80"/>
      <c r="M1547" s="80"/>
      <c r="N1547" s="80"/>
      <c r="O1547" s="80"/>
      <c r="P1547" s="80"/>
    </row>
    <row r="1548" spans="11:16">
      <c r="K1548" s="80"/>
      <c r="L1548" s="80"/>
      <c r="M1548" s="80"/>
      <c r="N1548" s="80"/>
      <c r="O1548" s="80"/>
      <c r="P1548" s="80"/>
    </row>
    <row r="1549" spans="11:16">
      <c r="K1549" s="80"/>
      <c r="L1549" s="80"/>
      <c r="M1549" s="80"/>
      <c r="N1549" s="80"/>
      <c r="O1549" s="80"/>
      <c r="P1549" s="80"/>
    </row>
    <row r="1550" spans="11:16">
      <c r="K1550" s="80"/>
      <c r="L1550" s="80"/>
      <c r="M1550" s="80"/>
      <c r="N1550" s="80"/>
      <c r="O1550" s="80"/>
      <c r="P1550" s="80"/>
    </row>
    <row r="1551" spans="11:16">
      <c r="K1551" s="80"/>
      <c r="L1551" s="80"/>
      <c r="M1551" s="80"/>
      <c r="N1551" s="80"/>
      <c r="O1551" s="80"/>
      <c r="P1551" s="80"/>
    </row>
    <row r="1552" spans="11:16">
      <c r="K1552" s="80"/>
      <c r="L1552" s="80"/>
      <c r="M1552" s="80"/>
      <c r="N1552" s="80"/>
      <c r="O1552" s="80"/>
      <c r="P1552" s="80"/>
    </row>
    <row r="1553" spans="11:16">
      <c r="K1553" s="80"/>
      <c r="L1553" s="80"/>
      <c r="M1553" s="80"/>
      <c r="N1553" s="80"/>
      <c r="O1553" s="80"/>
      <c r="P1553" s="80"/>
    </row>
    <row r="1554" spans="11:16">
      <c r="K1554" s="80"/>
      <c r="L1554" s="80"/>
      <c r="M1554" s="80"/>
      <c r="N1554" s="80"/>
      <c r="O1554" s="80"/>
      <c r="P1554" s="80"/>
    </row>
    <row r="1555" spans="11:16">
      <c r="K1555" s="80"/>
      <c r="L1555" s="80"/>
      <c r="M1555" s="80"/>
      <c r="N1555" s="80"/>
      <c r="O1555" s="80"/>
      <c r="P1555" s="80"/>
    </row>
    <row r="1556" spans="11:16">
      <c r="K1556" s="80"/>
      <c r="L1556" s="80"/>
      <c r="M1556" s="80"/>
      <c r="N1556" s="80"/>
      <c r="O1556" s="80"/>
      <c r="P1556" s="80"/>
    </row>
    <row r="1557" spans="11:16">
      <c r="K1557" s="80"/>
      <c r="L1557" s="80"/>
      <c r="M1557" s="80"/>
      <c r="N1557" s="80"/>
      <c r="O1557" s="80"/>
      <c r="P1557" s="80"/>
    </row>
    <row r="1558" spans="11:16">
      <c r="K1558" s="80"/>
      <c r="L1558" s="80"/>
      <c r="M1558" s="80"/>
      <c r="N1558" s="80"/>
      <c r="O1558" s="80"/>
      <c r="P1558" s="80"/>
    </row>
    <row r="1559" spans="11:16">
      <c r="K1559" s="80"/>
      <c r="L1559" s="80"/>
      <c r="M1559" s="80"/>
      <c r="N1559" s="80"/>
      <c r="O1559" s="80"/>
      <c r="P1559" s="80"/>
    </row>
    <row r="1560" spans="11:16">
      <c r="K1560" s="80"/>
      <c r="L1560" s="80"/>
      <c r="M1560" s="80"/>
      <c r="N1560" s="80"/>
      <c r="O1560" s="80"/>
      <c r="P1560" s="80"/>
    </row>
    <row r="1561" spans="11:16">
      <c r="K1561" s="80"/>
      <c r="L1561" s="80"/>
      <c r="M1561" s="80"/>
      <c r="N1561" s="80"/>
      <c r="O1561" s="80"/>
      <c r="P1561" s="80"/>
    </row>
    <row r="1562" spans="11:16">
      <c r="K1562" s="80"/>
      <c r="L1562" s="80"/>
      <c r="M1562" s="80"/>
      <c r="N1562" s="80"/>
      <c r="O1562" s="80"/>
      <c r="P1562" s="80"/>
    </row>
    <row r="1563" spans="11:16">
      <c r="K1563" s="80"/>
      <c r="L1563" s="80"/>
      <c r="M1563" s="80"/>
      <c r="N1563" s="80"/>
      <c r="O1563" s="80"/>
      <c r="P1563" s="80"/>
    </row>
    <row r="1564" spans="11:16">
      <c r="K1564" s="80"/>
      <c r="L1564" s="80"/>
      <c r="M1564" s="80"/>
      <c r="N1564" s="80"/>
      <c r="O1564" s="80"/>
      <c r="P1564" s="80"/>
    </row>
    <row r="1565" spans="11:16">
      <c r="K1565" s="80"/>
      <c r="L1565" s="80"/>
      <c r="M1565" s="80"/>
      <c r="N1565" s="80"/>
      <c r="O1565" s="80"/>
      <c r="P1565" s="80"/>
    </row>
    <row r="1566" spans="11:16">
      <c r="K1566" s="80"/>
      <c r="L1566" s="80"/>
      <c r="M1566" s="80"/>
      <c r="N1566" s="80"/>
      <c r="O1566" s="80"/>
      <c r="P1566" s="80"/>
    </row>
    <row r="1567" spans="11:16">
      <c r="K1567" s="80"/>
      <c r="L1567" s="80"/>
      <c r="M1567" s="80"/>
      <c r="N1567" s="80"/>
      <c r="O1567" s="80"/>
      <c r="P1567" s="80"/>
    </row>
    <row r="1568" spans="11:16">
      <c r="K1568" s="80"/>
      <c r="L1568" s="80"/>
      <c r="M1568" s="80"/>
      <c r="N1568" s="80"/>
      <c r="O1568" s="80"/>
      <c r="P1568" s="80"/>
    </row>
    <row r="1569" spans="11:16">
      <c r="K1569" s="80"/>
      <c r="L1569" s="80"/>
      <c r="M1569" s="80"/>
      <c r="N1569" s="80"/>
      <c r="O1569" s="80"/>
      <c r="P1569" s="80"/>
    </row>
    <row r="1570" spans="11:16">
      <c r="K1570" s="80"/>
      <c r="L1570" s="80"/>
      <c r="M1570" s="80"/>
      <c r="N1570" s="80"/>
      <c r="O1570" s="80"/>
      <c r="P1570" s="80"/>
    </row>
    <row r="1571" spans="11:16">
      <c r="K1571" s="80"/>
      <c r="L1571" s="80"/>
      <c r="M1571" s="80"/>
      <c r="N1571" s="80"/>
      <c r="O1571" s="80"/>
      <c r="P1571" s="80"/>
    </row>
    <row r="1572" spans="11:16">
      <c r="K1572" s="80"/>
      <c r="L1572" s="80"/>
      <c r="M1572" s="80"/>
      <c r="N1572" s="80"/>
      <c r="O1572" s="80"/>
      <c r="P1572" s="80"/>
    </row>
    <row r="1573" spans="11:16">
      <c r="K1573" s="80"/>
      <c r="L1573" s="80"/>
      <c r="M1573" s="80"/>
      <c r="N1573" s="80"/>
      <c r="O1573" s="80"/>
      <c r="P1573" s="80"/>
    </row>
    <row r="1574" spans="11:16">
      <c r="K1574" s="80"/>
      <c r="L1574" s="80"/>
      <c r="M1574" s="80"/>
      <c r="N1574" s="80"/>
      <c r="O1574" s="80"/>
      <c r="P1574" s="80"/>
    </row>
    <row r="1575" spans="11:16">
      <c r="K1575" s="80"/>
      <c r="L1575" s="80"/>
      <c r="M1575" s="80"/>
      <c r="N1575" s="80"/>
      <c r="O1575" s="80"/>
      <c r="P1575" s="80"/>
    </row>
    <row r="1576" spans="11:16">
      <c r="K1576" s="80"/>
      <c r="L1576" s="80"/>
      <c r="M1576" s="80"/>
      <c r="N1576" s="80"/>
      <c r="O1576" s="80"/>
      <c r="P1576" s="80"/>
    </row>
    <row r="1577" spans="11:16">
      <c r="K1577" s="80"/>
      <c r="L1577" s="80"/>
      <c r="M1577" s="80"/>
      <c r="N1577" s="80"/>
      <c r="O1577" s="80"/>
      <c r="P1577" s="80"/>
    </row>
    <row r="1578" spans="11:16">
      <c r="K1578" s="80"/>
      <c r="L1578" s="80"/>
      <c r="M1578" s="80"/>
      <c r="N1578" s="80"/>
      <c r="O1578" s="80"/>
      <c r="P1578" s="80"/>
    </row>
    <row r="1579" spans="11:16">
      <c r="K1579" s="80"/>
      <c r="L1579" s="80"/>
      <c r="M1579" s="80"/>
      <c r="N1579" s="80"/>
      <c r="O1579" s="80"/>
      <c r="P1579" s="80"/>
    </row>
    <row r="1580" spans="11:16">
      <c r="K1580" s="80"/>
      <c r="L1580" s="80"/>
      <c r="M1580" s="80"/>
      <c r="N1580" s="80"/>
      <c r="O1580" s="80"/>
      <c r="P1580" s="80"/>
    </row>
    <row r="1581" spans="11:16">
      <c r="K1581" s="80"/>
      <c r="L1581" s="80"/>
      <c r="M1581" s="80"/>
      <c r="N1581" s="80"/>
      <c r="O1581" s="80"/>
      <c r="P1581" s="80"/>
    </row>
    <row r="1582" spans="11:16">
      <c r="K1582" s="80"/>
      <c r="L1582" s="80"/>
      <c r="M1582" s="80"/>
      <c r="N1582" s="80"/>
      <c r="O1582" s="80"/>
      <c r="P1582" s="80"/>
    </row>
    <row r="1583" spans="11:16">
      <c r="K1583" s="80"/>
      <c r="L1583" s="80"/>
      <c r="M1583" s="80"/>
      <c r="N1583" s="80"/>
      <c r="O1583" s="80"/>
      <c r="P1583" s="80"/>
    </row>
    <row r="1584" spans="11:16">
      <c r="K1584" s="80"/>
      <c r="L1584" s="80"/>
      <c r="M1584" s="80"/>
      <c r="N1584" s="80"/>
      <c r="O1584" s="80"/>
      <c r="P1584" s="80"/>
    </row>
    <row r="1585" spans="11:16">
      <c r="K1585" s="80"/>
      <c r="L1585" s="80"/>
      <c r="M1585" s="80"/>
      <c r="N1585" s="80"/>
      <c r="O1585" s="80"/>
      <c r="P1585" s="80"/>
    </row>
    <row r="1586" spans="11:16">
      <c r="K1586" s="80"/>
      <c r="L1586" s="80"/>
      <c r="M1586" s="80"/>
      <c r="N1586" s="80"/>
      <c r="O1586" s="80"/>
      <c r="P1586" s="80"/>
    </row>
    <row r="1587" spans="11:16">
      <c r="K1587" s="80"/>
      <c r="L1587" s="80"/>
      <c r="M1587" s="80"/>
      <c r="N1587" s="80"/>
      <c r="O1587" s="80"/>
      <c r="P1587" s="80"/>
    </row>
    <row r="1588" spans="11:16">
      <c r="K1588" s="80"/>
      <c r="L1588" s="80"/>
      <c r="M1588" s="80"/>
      <c r="N1588" s="80"/>
      <c r="O1588" s="80"/>
      <c r="P1588" s="80"/>
    </row>
    <row r="1589" spans="11:16">
      <c r="K1589" s="80"/>
      <c r="L1589" s="80"/>
      <c r="M1589" s="80"/>
      <c r="N1589" s="80"/>
      <c r="O1589" s="80"/>
      <c r="P1589" s="80"/>
    </row>
    <row r="1590" spans="11:16">
      <c r="K1590" s="80"/>
      <c r="L1590" s="80"/>
      <c r="M1590" s="80"/>
      <c r="N1590" s="80"/>
      <c r="O1590" s="80"/>
      <c r="P1590" s="80"/>
    </row>
    <row r="1591" spans="11:16">
      <c r="K1591" s="80"/>
      <c r="L1591" s="80"/>
      <c r="M1591" s="80"/>
      <c r="N1591" s="80"/>
      <c r="O1591" s="80"/>
      <c r="P1591" s="80"/>
    </row>
    <row r="1592" spans="11:16">
      <c r="K1592" s="80"/>
      <c r="L1592" s="80"/>
      <c r="M1592" s="80"/>
      <c r="N1592" s="80"/>
      <c r="O1592" s="80"/>
      <c r="P1592" s="80"/>
    </row>
    <row r="1593" spans="11:16">
      <c r="K1593" s="80"/>
      <c r="L1593" s="80"/>
      <c r="M1593" s="80"/>
      <c r="N1593" s="80"/>
      <c r="O1593" s="80"/>
      <c r="P1593" s="80"/>
    </row>
    <row r="1594" spans="11:16">
      <c r="K1594" s="80"/>
      <c r="L1594" s="80"/>
      <c r="M1594" s="80"/>
      <c r="N1594" s="80"/>
      <c r="O1594" s="80"/>
      <c r="P1594" s="80"/>
    </row>
    <row r="1595" spans="11:16">
      <c r="K1595" s="80"/>
      <c r="L1595" s="80"/>
      <c r="M1595" s="80"/>
      <c r="N1595" s="80"/>
      <c r="O1595" s="80"/>
      <c r="P1595" s="80"/>
    </row>
    <row r="1596" spans="11:16">
      <c r="K1596" s="80"/>
      <c r="L1596" s="80"/>
      <c r="M1596" s="80"/>
      <c r="N1596" s="80"/>
      <c r="O1596" s="80"/>
      <c r="P1596" s="80"/>
    </row>
    <row r="1597" spans="11:16">
      <c r="K1597" s="80"/>
      <c r="L1597" s="80"/>
      <c r="M1597" s="80"/>
      <c r="N1597" s="80"/>
      <c r="O1597" s="80"/>
      <c r="P1597" s="80"/>
    </row>
    <row r="1598" spans="11:16">
      <c r="K1598" s="80"/>
      <c r="L1598" s="80"/>
      <c r="M1598" s="80"/>
      <c r="N1598" s="80"/>
      <c r="O1598" s="80"/>
      <c r="P1598" s="80"/>
    </row>
    <row r="1599" spans="11:16">
      <c r="K1599" s="80"/>
      <c r="L1599" s="80"/>
      <c r="M1599" s="80"/>
      <c r="N1599" s="80"/>
      <c r="O1599" s="80"/>
      <c r="P1599" s="80"/>
    </row>
    <row r="1600" spans="11:16">
      <c r="K1600" s="80"/>
      <c r="L1600" s="80"/>
      <c r="M1600" s="80"/>
      <c r="N1600" s="80"/>
      <c r="O1600" s="80"/>
      <c r="P1600" s="80"/>
    </row>
    <row r="1601" spans="11:16">
      <c r="K1601" s="80"/>
      <c r="L1601" s="80"/>
      <c r="M1601" s="80"/>
      <c r="N1601" s="80"/>
      <c r="O1601" s="80"/>
      <c r="P1601" s="80"/>
    </row>
    <row r="1602" spans="11:16">
      <c r="K1602" s="80"/>
      <c r="L1602" s="80"/>
      <c r="M1602" s="80"/>
      <c r="N1602" s="80"/>
      <c r="O1602" s="80"/>
      <c r="P1602" s="80"/>
    </row>
    <row r="1603" spans="11:16">
      <c r="K1603" s="80"/>
      <c r="L1603" s="80"/>
      <c r="M1603" s="80"/>
      <c r="N1603" s="80"/>
      <c r="O1603" s="80"/>
      <c r="P1603" s="80"/>
    </row>
    <row r="1604" spans="11:16">
      <c r="K1604" s="80"/>
      <c r="L1604" s="80"/>
      <c r="M1604" s="80"/>
      <c r="N1604" s="80"/>
      <c r="O1604" s="80"/>
      <c r="P1604" s="80"/>
    </row>
    <row r="1605" spans="11:16">
      <c r="K1605" s="80"/>
      <c r="L1605" s="80"/>
      <c r="M1605" s="80"/>
      <c r="N1605" s="80"/>
      <c r="O1605" s="80"/>
      <c r="P1605" s="80"/>
    </row>
    <row r="1606" spans="11:16">
      <c r="K1606" s="80"/>
      <c r="L1606" s="80"/>
      <c r="M1606" s="80"/>
      <c r="N1606" s="80"/>
      <c r="O1606" s="80"/>
      <c r="P1606" s="80"/>
    </row>
    <row r="1607" spans="11:16">
      <c r="K1607" s="80"/>
      <c r="L1607" s="80"/>
      <c r="M1607" s="80"/>
      <c r="N1607" s="80"/>
      <c r="O1607" s="80"/>
      <c r="P1607" s="80"/>
    </row>
    <row r="1608" spans="11:16">
      <c r="K1608" s="80"/>
      <c r="L1608" s="80"/>
      <c r="M1608" s="80"/>
      <c r="N1608" s="80"/>
      <c r="O1608" s="80"/>
      <c r="P1608" s="80"/>
    </row>
    <row r="1609" spans="11:16">
      <c r="K1609" s="80"/>
      <c r="L1609" s="80"/>
      <c r="M1609" s="80"/>
      <c r="N1609" s="80"/>
      <c r="O1609" s="80"/>
      <c r="P1609" s="80"/>
    </row>
    <row r="1610" spans="11:16">
      <c r="K1610" s="80"/>
      <c r="L1610" s="80"/>
      <c r="M1610" s="80"/>
      <c r="N1610" s="80"/>
      <c r="O1610" s="80"/>
      <c r="P1610" s="80"/>
    </row>
    <row r="1611" spans="11:16">
      <c r="K1611" s="80"/>
      <c r="L1611" s="80"/>
      <c r="M1611" s="80"/>
      <c r="N1611" s="80"/>
      <c r="O1611" s="80"/>
      <c r="P1611" s="80"/>
    </row>
    <row r="1612" spans="11:16">
      <c r="K1612" s="80"/>
      <c r="L1612" s="80"/>
      <c r="M1612" s="80"/>
      <c r="N1612" s="80"/>
      <c r="O1612" s="80"/>
      <c r="P1612" s="80"/>
    </row>
    <row r="1613" spans="11:16">
      <c r="K1613" s="80"/>
      <c r="L1613" s="80"/>
      <c r="M1613" s="80"/>
      <c r="N1613" s="80"/>
      <c r="O1613" s="80"/>
      <c r="P1613" s="80"/>
    </row>
    <row r="1614" spans="11:16">
      <c r="K1614" s="80"/>
      <c r="L1614" s="80"/>
      <c r="M1614" s="80"/>
      <c r="N1614" s="80"/>
      <c r="O1614" s="80"/>
      <c r="P1614" s="80"/>
    </row>
    <row r="1615" spans="11:16">
      <c r="K1615" s="80"/>
      <c r="L1615" s="80"/>
      <c r="M1615" s="80"/>
      <c r="N1615" s="80"/>
      <c r="O1615" s="80"/>
      <c r="P1615" s="80"/>
    </row>
    <row r="1616" spans="11:16">
      <c r="K1616" s="80"/>
      <c r="L1616" s="80"/>
      <c r="M1616" s="80"/>
      <c r="N1616" s="80"/>
      <c r="O1616" s="80"/>
      <c r="P1616" s="80"/>
    </row>
    <row r="1617" spans="11:16">
      <c r="K1617" s="80"/>
      <c r="L1617" s="80"/>
      <c r="M1617" s="80"/>
      <c r="N1617" s="80"/>
      <c r="O1617" s="80"/>
      <c r="P1617" s="80"/>
    </row>
    <row r="1618" spans="11:16">
      <c r="K1618" s="80"/>
      <c r="L1618" s="80"/>
      <c r="M1618" s="80"/>
      <c r="N1618" s="80"/>
      <c r="O1618" s="80"/>
      <c r="P1618" s="80"/>
    </row>
    <row r="1619" spans="11:16">
      <c r="K1619" s="80"/>
      <c r="L1619" s="80"/>
      <c r="M1619" s="80"/>
      <c r="N1619" s="80"/>
      <c r="O1619" s="80"/>
      <c r="P1619" s="80"/>
    </row>
    <row r="1620" spans="11:16">
      <c r="K1620" s="80"/>
      <c r="L1620" s="80"/>
      <c r="M1620" s="80"/>
      <c r="N1620" s="80"/>
      <c r="O1620" s="80"/>
      <c r="P1620" s="80"/>
    </row>
    <row r="1621" spans="11:16">
      <c r="K1621" s="80"/>
      <c r="L1621" s="80"/>
      <c r="M1621" s="80"/>
      <c r="N1621" s="80"/>
      <c r="O1621" s="80"/>
      <c r="P1621" s="80"/>
    </row>
    <row r="1622" spans="11:16">
      <c r="K1622" s="80"/>
      <c r="L1622" s="80"/>
      <c r="M1622" s="80"/>
      <c r="N1622" s="80"/>
      <c r="O1622" s="80"/>
      <c r="P1622" s="80"/>
    </row>
    <row r="1623" spans="11:16">
      <c r="K1623" s="80"/>
      <c r="L1623" s="80"/>
      <c r="M1623" s="80"/>
      <c r="N1623" s="80"/>
      <c r="O1623" s="80"/>
      <c r="P1623" s="80"/>
    </row>
    <row r="1624" spans="11:16">
      <c r="K1624" s="80"/>
      <c r="L1624" s="80"/>
      <c r="M1624" s="80"/>
      <c r="N1624" s="80"/>
      <c r="O1624" s="80"/>
      <c r="P1624" s="80"/>
    </row>
    <row r="1625" spans="11:16">
      <c r="K1625" s="80"/>
      <c r="L1625" s="80"/>
      <c r="M1625" s="80"/>
      <c r="N1625" s="80"/>
      <c r="O1625" s="80"/>
      <c r="P1625" s="80"/>
    </row>
    <row r="1626" spans="11:16">
      <c r="K1626" s="80"/>
      <c r="L1626" s="80"/>
      <c r="M1626" s="80"/>
      <c r="N1626" s="80"/>
      <c r="O1626" s="80"/>
      <c r="P1626" s="80"/>
    </row>
    <row r="1627" spans="11:16">
      <c r="K1627" s="80"/>
      <c r="L1627" s="80"/>
      <c r="M1627" s="80"/>
      <c r="N1627" s="80"/>
      <c r="O1627" s="80"/>
      <c r="P1627" s="80"/>
    </row>
    <row r="1628" spans="11:16">
      <c r="K1628" s="80"/>
      <c r="L1628" s="80"/>
      <c r="M1628" s="80"/>
      <c r="N1628" s="80"/>
      <c r="O1628" s="80"/>
      <c r="P1628" s="80"/>
    </row>
    <row r="1629" spans="11:16">
      <c r="K1629" s="80"/>
      <c r="L1629" s="80"/>
      <c r="M1629" s="80"/>
      <c r="N1629" s="80"/>
      <c r="O1629" s="80"/>
      <c r="P1629" s="80"/>
    </row>
    <row r="1630" spans="11:16">
      <c r="K1630" s="80"/>
      <c r="L1630" s="80"/>
      <c r="M1630" s="80"/>
      <c r="N1630" s="80"/>
      <c r="O1630" s="80"/>
      <c r="P1630" s="80"/>
    </row>
    <row r="1631" spans="11:16">
      <c r="K1631" s="80"/>
      <c r="L1631" s="80"/>
      <c r="M1631" s="80"/>
      <c r="N1631" s="80"/>
      <c r="O1631" s="80"/>
      <c r="P1631" s="80"/>
    </row>
    <row r="1632" spans="11:16">
      <c r="K1632" s="80"/>
      <c r="L1632" s="80"/>
      <c r="M1632" s="80"/>
      <c r="N1632" s="80"/>
      <c r="O1632" s="80"/>
      <c r="P1632" s="80"/>
    </row>
    <row r="1633" spans="11:16">
      <c r="K1633" s="80"/>
      <c r="L1633" s="80"/>
      <c r="M1633" s="80"/>
      <c r="N1633" s="80"/>
      <c r="O1633" s="80"/>
      <c r="P1633" s="80"/>
    </row>
    <row r="1634" spans="11:16">
      <c r="K1634" s="80"/>
      <c r="L1634" s="80"/>
      <c r="M1634" s="80"/>
      <c r="N1634" s="80"/>
      <c r="O1634" s="80"/>
      <c r="P1634" s="80"/>
    </row>
    <row r="1635" spans="11:16">
      <c r="K1635" s="80"/>
      <c r="L1635" s="80"/>
      <c r="M1635" s="80"/>
      <c r="N1635" s="80"/>
      <c r="O1635" s="80"/>
      <c r="P1635" s="80"/>
    </row>
    <row r="1636" spans="11:16">
      <c r="K1636" s="80"/>
      <c r="L1636" s="80"/>
      <c r="M1636" s="80"/>
      <c r="N1636" s="80"/>
      <c r="O1636" s="80"/>
      <c r="P1636" s="80"/>
    </row>
    <row r="1637" spans="11:16">
      <c r="K1637" s="80"/>
      <c r="L1637" s="80"/>
      <c r="M1637" s="80"/>
      <c r="N1637" s="80"/>
      <c r="O1637" s="80"/>
      <c r="P1637" s="80"/>
    </row>
    <row r="1638" spans="11:16">
      <c r="K1638" s="80"/>
      <c r="L1638" s="80"/>
      <c r="M1638" s="80"/>
      <c r="N1638" s="80"/>
      <c r="O1638" s="80"/>
      <c r="P1638" s="80"/>
    </row>
    <row r="1639" spans="11:16">
      <c r="K1639" s="80"/>
      <c r="L1639" s="80"/>
      <c r="M1639" s="80"/>
      <c r="N1639" s="80"/>
      <c r="O1639" s="80"/>
      <c r="P1639" s="80"/>
    </row>
    <row r="1640" spans="11:16">
      <c r="K1640" s="80"/>
      <c r="L1640" s="80"/>
      <c r="M1640" s="80"/>
      <c r="N1640" s="80"/>
      <c r="O1640" s="80"/>
      <c r="P1640" s="80"/>
    </row>
    <row r="1641" spans="11:16">
      <c r="K1641" s="80"/>
      <c r="L1641" s="80"/>
      <c r="M1641" s="80"/>
      <c r="N1641" s="80"/>
      <c r="O1641" s="80"/>
      <c r="P1641" s="80"/>
    </row>
    <row r="1642" spans="11:16">
      <c r="K1642" s="80"/>
      <c r="L1642" s="80"/>
      <c r="M1642" s="80"/>
      <c r="N1642" s="80"/>
      <c r="O1642" s="80"/>
      <c r="P1642" s="80"/>
    </row>
    <row r="1643" spans="11:16">
      <c r="K1643" s="80"/>
      <c r="L1643" s="80"/>
      <c r="M1643" s="80"/>
      <c r="N1643" s="80"/>
      <c r="O1643" s="80"/>
      <c r="P1643" s="80"/>
    </row>
    <row r="1644" spans="11:16">
      <c r="K1644" s="80"/>
      <c r="L1644" s="80"/>
      <c r="M1644" s="80"/>
      <c r="N1644" s="80"/>
      <c r="O1644" s="80"/>
      <c r="P1644" s="80"/>
    </row>
    <row r="1645" spans="11:16">
      <c r="K1645" s="80"/>
      <c r="L1645" s="80"/>
      <c r="M1645" s="80"/>
      <c r="N1645" s="80"/>
      <c r="O1645" s="80"/>
      <c r="P1645" s="80"/>
    </row>
    <row r="1646" spans="11:16">
      <c r="K1646" s="80"/>
      <c r="L1646" s="80"/>
      <c r="M1646" s="80"/>
      <c r="N1646" s="80"/>
      <c r="O1646" s="80"/>
      <c r="P1646" s="80"/>
    </row>
    <row r="1647" spans="11:16">
      <c r="K1647" s="80"/>
      <c r="L1647" s="80"/>
      <c r="M1647" s="80"/>
      <c r="N1647" s="80"/>
      <c r="O1647" s="80"/>
      <c r="P1647" s="80"/>
    </row>
    <row r="1648" spans="11:16">
      <c r="K1648" s="80"/>
      <c r="L1648" s="80"/>
      <c r="M1648" s="80"/>
      <c r="N1648" s="80"/>
      <c r="O1648" s="80"/>
      <c r="P1648" s="80"/>
    </row>
    <row r="1649" spans="11:16">
      <c r="K1649" s="80"/>
      <c r="L1649" s="80"/>
      <c r="M1649" s="80"/>
      <c r="N1649" s="80"/>
      <c r="O1649" s="80"/>
      <c r="P1649" s="80"/>
    </row>
    <row r="1650" spans="11:16">
      <c r="K1650" s="80"/>
      <c r="L1650" s="80"/>
      <c r="M1650" s="80"/>
      <c r="N1650" s="80"/>
      <c r="O1650" s="80"/>
      <c r="P1650" s="80"/>
    </row>
    <row r="1651" spans="11:16">
      <c r="K1651" s="80"/>
      <c r="L1651" s="80"/>
      <c r="M1651" s="80"/>
      <c r="N1651" s="80"/>
      <c r="O1651" s="80"/>
      <c r="P1651" s="80"/>
    </row>
    <row r="1652" spans="11:16">
      <c r="K1652" s="80"/>
      <c r="L1652" s="80"/>
      <c r="M1652" s="80"/>
      <c r="N1652" s="80"/>
      <c r="O1652" s="80"/>
      <c r="P1652" s="80"/>
    </row>
    <row r="1653" spans="11:16">
      <c r="K1653" s="80"/>
      <c r="L1653" s="80"/>
      <c r="M1653" s="80"/>
      <c r="N1653" s="80"/>
      <c r="O1653" s="80"/>
      <c r="P1653" s="80"/>
    </row>
    <row r="1654" spans="11:16">
      <c r="K1654" s="80"/>
      <c r="L1654" s="80"/>
      <c r="M1654" s="80"/>
      <c r="N1654" s="80"/>
      <c r="O1654" s="80"/>
      <c r="P1654" s="80"/>
    </row>
    <row r="1655" spans="11:16">
      <c r="K1655" s="80"/>
      <c r="L1655" s="80"/>
      <c r="M1655" s="80"/>
      <c r="N1655" s="80"/>
      <c r="O1655" s="80"/>
      <c r="P1655" s="80"/>
    </row>
    <row r="1656" spans="11:16">
      <c r="K1656" s="80"/>
      <c r="L1656" s="80"/>
      <c r="M1656" s="80"/>
      <c r="N1656" s="80"/>
      <c r="O1656" s="80"/>
      <c r="P1656" s="80"/>
    </row>
    <row r="1657" spans="11:16">
      <c r="K1657" s="80"/>
      <c r="L1657" s="80"/>
      <c r="M1657" s="80"/>
      <c r="N1657" s="80"/>
      <c r="O1657" s="80"/>
      <c r="P1657" s="80"/>
    </row>
    <row r="1658" spans="11:16">
      <c r="K1658" s="80"/>
      <c r="L1658" s="80"/>
      <c r="M1658" s="80"/>
      <c r="N1658" s="80"/>
      <c r="O1658" s="80"/>
      <c r="P1658" s="80"/>
    </row>
    <row r="1659" spans="11:16">
      <c r="K1659" s="80"/>
      <c r="L1659" s="80"/>
      <c r="M1659" s="80"/>
      <c r="N1659" s="80"/>
      <c r="O1659" s="80"/>
      <c r="P1659" s="80"/>
    </row>
    <row r="1660" spans="11:16">
      <c r="K1660" s="80"/>
      <c r="L1660" s="80"/>
      <c r="M1660" s="80"/>
      <c r="N1660" s="80"/>
      <c r="O1660" s="80"/>
      <c r="P1660" s="80"/>
    </row>
    <row r="1661" spans="11:16">
      <c r="K1661" s="80"/>
      <c r="L1661" s="80"/>
      <c r="M1661" s="80"/>
      <c r="N1661" s="80"/>
      <c r="O1661" s="80"/>
      <c r="P1661" s="80"/>
    </row>
    <row r="1662" spans="11:16">
      <c r="K1662" s="80"/>
      <c r="L1662" s="80"/>
      <c r="M1662" s="80"/>
      <c r="N1662" s="80"/>
      <c r="O1662" s="80"/>
      <c r="P1662" s="80"/>
    </row>
    <row r="1663" spans="11:16">
      <c r="K1663" s="80"/>
      <c r="L1663" s="80"/>
      <c r="M1663" s="80"/>
      <c r="N1663" s="80"/>
      <c r="O1663" s="80"/>
      <c r="P1663" s="80"/>
    </row>
    <row r="1664" spans="11:16">
      <c r="K1664" s="80"/>
      <c r="L1664" s="80"/>
      <c r="M1664" s="80"/>
      <c r="N1664" s="80"/>
      <c r="O1664" s="80"/>
      <c r="P1664" s="80"/>
    </row>
    <row r="1665" spans="11:16">
      <c r="K1665" s="80"/>
      <c r="L1665" s="80"/>
      <c r="M1665" s="80"/>
      <c r="N1665" s="80"/>
      <c r="O1665" s="80"/>
      <c r="P1665" s="80"/>
    </row>
    <row r="1666" spans="11:16">
      <c r="K1666" s="80"/>
      <c r="L1666" s="80"/>
      <c r="M1666" s="80"/>
      <c r="N1666" s="80"/>
      <c r="O1666" s="80"/>
      <c r="P1666" s="80"/>
    </row>
    <row r="1667" spans="11:16">
      <c r="K1667" s="80"/>
      <c r="L1667" s="80"/>
      <c r="M1667" s="80"/>
      <c r="N1667" s="80"/>
      <c r="O1667" s="80"/>
      <c r="P1667" s="80"/>
    </row>
    <row r="1668" spans="11:16">
      <c r="K1668" s="80"/>
      <c r="L1668" s="80"/>
      <c r="M1668" s="80"/>
      <c r="N1668" s="80"/>
      <c r="O1668" s="80"/>
      <c r="P1668" s="80"/>
    </row>
    <row r="1669" spans="11:16">
      <c r="K1669" s="80"/>
      <c r="L1669" s="80"/>
      <c r="M1669" s="80"/>
      <c r="N1669" s="80"/>
      <c r="O1669" s="80"/>
      <c r="P1669" s="80"/>
    </row>
    <row r="1670" spans="11:16">
      <c r="K1670" s="80"/>
      <c r="L1670" s="80"/>
      <c r="M1670" s="80"/>
      <c r="N1670" s="80"/>
      <c r="O1670" s="80"/>
      <c r="P1670" s="80"/>
    </row>
    <row r="1671" spans="11:16">
      <c r="K1671" s="80"/>
      <c r="L1671" s="80"/>
      <c r="M1671" s="80"/>
      <c r="N1671" s="80"/>
      <c r="O1671" s="80"/>
      <c r="P1671" s="80"/>
    </row>
    <row r="1672" spans="11:16">
      <c r="K1672" s="80"/>
      <c r="L1672" s="80"/>
      <c r="M1672" s="80"/>
      <c r="N1672" s="80"/>
      <c r="O1672" s="80"/>
      <c r="P1672" s="80"/>
    </row>
    <row r="1673" spans="11:16">
      <c r="K1673" s="80"/>
      <c r="L1673" s="80"/>
      <c r="M1673" s="80"/>
      <c r="N1673" s="80"/>
      <c r="O1673" s="80"/>
      <c r="P1673" s="80"/>
    </row>
    <row r="1674" spans="11:16">
      <c r="K1674" s="80"/>
      <c r="L1674" s="80"/>
      <c r="M1674" s="80"/>
      <c r="N1674" s="80"/>
      <c r="O1674" s="80"/>
      <c r="P1674" s="80"/>
    </row>
    <row r="1675" spans="11:16">
      <c r="K1675" s="80"/>
      <c r="L1675" s="80"/>
      <c r="M1675" s="80"/>
      <c r="N1675" s="80"/>
      <c r="O1675" s="80"/>
      <c r="P1675" s="80"/>
    </row>
    <row r="1676" spans="11:16">
      <c r="K1676" s="80"/>
      <c r="L1676" s="80"/>
      <c r="M1676" s="80"/>
      <c r="N1676" s="80"/>
      <c r="O1676" s="80"/>
      <c r="P1676" s="80"/>
    </row>
    <row r="1677" spans="11:16">
      <c r="K1677" s="80"/>
      <c r="L1677" s="80"/>
      <c r="M1677" s="80"/>
      <c r="N1677" s="80"/>
      <c r="O1677" s="80"/>
      <c r="P1677" s="80"/>
    </row>
    <row r="1678" spans="11:16">
      <c r="K1678" s="80"/>
      <c r="L1678" s="80"/>
      <c r="M1678" s="80"/>
      <c r="N1678" s="80"/>
      <c r="O1678" s="80"/>
      <c r="P1678" s="80"/>
    </row>
    <row r="1679" spans="11:16">
      <c r="K1679" s="80"/>
      <c r="L1679" s="80"/>
      <c r="M1679" s="80"/>
      <c r="N1679" s="80"/>
      <c r="O1679" s="80"/>
      <c r="P1679" s="80"/>
    </row>
    <row r="1680" spans="11:16">
      <c r="K1680" s="80"/>
      <c r="L1680" s="80"/>
      <c r="M1680" s="80"/>
      <c r="N1680" s="80"/>
      <c r="O1680" s="80"/>
      <c r="P1680" s="80"/>
    </row>
    <row r="1681" spans="11:16">
      <c r="K1681" s="80"/>
      <c r="L1681" s="80"/>
      <c r="M1681" s="80"/>
      <c r="N1681" s="80"/>
      <c r="O1681" s="80"/>
      <c r="P1681" s="80"/>
    </row>
    <row r="1682" spans="11:16">
      <c r="K1682" s="80"/>
      <c r="L1682" s="80"/>
      <c r="M1682" s="80"/>
      <c r="N1682" s="80"/>
      <c r="O1682" s="80"/>
      <c r="P1682" s="80"/>
    </row>
    <row r="1683" spans="11:16">
      <c r="K1683" s="80"/>
      <c r="L1683" s="80"/>
      <c r="M1683" s="80"/>
      <c r="N1683" s="80"/>
      <c r="O1683" s="80"/>
      <c r="P1683" s="80"/>
    </row>
    <row r="1684" spans="11:16">
      <c r="K1684" s="80"/>
      <c r="L1684" s="80"/>
      <c r="M1684" s="80"/>
      <c r="N1684" s="80"/>
      <c r="O1684" s="80"/>
      <c r="P1684" s="80"/>
    </row>
    <row r="1685" spans="11:16">
      <c r="K1685" s="80"/>
      <c r="L1685" s="80"/>
      <c r="M1685" s="80"/>
      <c r="N1685" s="80"/>
      <c r="O1685" s="80"/>
      <c r="P1685" s="80"/>
    </row>
    <row r="1686" spans="11:16">
      <c r="K1686" s="80"/>
      <c r="L1686" s="80"/>
      <c r="M1686" s="80"/>
      <c r="N1686" s="80"/>
      <c r="O1686" s="80"/>
      <c r="P1686" s="80"/>
    </row>
    <row r="1687" spans="11:16">
      <c r="K1687" s="80"/>
      <c r="L1687" s="80"/>
      <c r="M1687" s="80"/>
      <c r="N1687" s="80"/>
      <c r="O1687" s="80"/>
      <c r="P1687" s="80"/>
    </row>
    <row r="1688" spans="11:16">
      <c r="K1688" s="80"/>
      <c r="L1688" s="80"/>
      <c r="M1688" s="80"/>
      <c r="N1688" s="80"/>
      <c r="O1688" s="80"/>
      <c r="P1688" s="80"/>
    </row>
    <row r="1689" spans="11:16">
      <c r="K1689" s="80"/>
      <c r="L1689" s="80"/>
      <c r="M1689" s="80"/>
      <c r="N1689" s="80"/>
      <c r="O1689" s="80"/>
      <c r="P1689" s="80"/>
    </row>
    <row r="1690" spans="11:16">
      <c r="K1690" s="80"/>
      <c r="L1690" s="80"/>
      <c r="M1690" s="80"/>
      <c r="N1690" s="80"/>
      <c r="O1690" s="80"/>
      <c r="P1690" s="80"/>
    </row>
    <row r="1691" spans="11:16">
      <c r="K1691" s="80"/>
      <c r="L1691" s="80"/>
      <c r="M1691" s="80"/>
      <c r="N1691" s="80"/>
      <c r="O1691" s="80"/>
      <c r="P1691" s="80"/>
    </row>
    <row r="1692" spans="11:16">
      <c r="K1692" s="80"/>
      <c r="L1692" s="80"/>
      <c r="M1692" s="80"/>
      <c r="N1692" s="80"/>
      <c r="O1692" s="80"/>
      <c r="P1692" s="80"/>
    </row>
    <row r="1693" spans="11:16">
      <c r="K1693" s="80"/>
      <c r="L1693" s="80"/>
      <c r="M1693" s="80"/>
      <c r="N1693" s="80"/>
      <c r="O1693" s="80"/>
      <c r="P1693" s="80"/>
    </row>
    <row r="1694" spans="11:16">
      <c r="K1694" s="80"/>
      <c r="L1694" s="80"/>
      <c r="M1694" s="80"/>
      <c r="N1694" s="80"/>
      <c r="O1694" s="80"/>
      <c r="P1694" s="80"/>
    </row>
    <row r="1695" spans="11:16">
      <c r="K1695" s="80"/>
      <c r="L1695" s="80"/>
      <c r="M1695" s="80"/>
      <c r="N1695" s="80"/>
      <c r="O1695" s="80"/>
      <c r="P1695" s="80"/>
    </row>
    <row r="1696" spans="11:16">
      <c r="K1696" s="80"/>
      <c r="L1696" s="80"/>
      <c r="M1696" s="80"/>
      <c r="N1696" s="80"/>
      <c r="O1696" s="80"/>
      <c r="P1696" s="80"/>
    </row>
    <row r="1697" spans="11:16">
      <c r="K1697" s="80"/>
      <c r="L1697" s="80"/>
      <c r="M1697" s="80"/>
      <c r="N1697" s="80"/>
      <c r="O1697" s="80"/>
      <c r="P1697" s="80"/>
    </row>
    <row r="1698" spans="11:16">
      <c r="K1698" s="80"/>
      <c r="L1698" s="80"/>
      <c r="M1698" s="80"/>
      <c r="N1698" s="80"/>
      <c r="O1698" s="80"/>
      <c r="P1698" s="80"/>
    </row>
    <row r="1699" spans="11:16">
      <c r="K1699" s="80"/>
      <c r="L1699" s="80"/>
      <c r="M1699" s="80"/>
      <c r="N1699" s="80"/>
      <c r="O1699" s="80"/>
      <c r="P1699" s="80"/>
    </row>
    <row r="1700" spans="11:16">
      <c r="K1700" s="80"/>
      <c r="L1700" s="80"/>
      <c r="M1700" s="80"/>
      <c r="N1700" s="80"/>
      <c r="O1700" s="80"/>
      <c r="P1700" s="80"/>
    </row>
    <row r="1701" spans="11:16">
      <c r="K1701" s="80"/>
      <c r="L1701" s="80"/>
      <c r="M1701" s="80"/>
      <c r="N1701" s="80"/>
      <c r="O1701" s="80"/>
      <c r="P1701" s="80"/>
    </row>
    <row r="1702" spans="11:16">
      <c r="K1702" s="80"/>
      <c r="L1702" s="80"/>
      <c r="M1702" s="80"/>
      <c r="N1702" s="80"/>
      <c r="O1702" s="80"/>
      <c r="P1702" s="80"/>
    </row>
    <row r="1703" spans="11:16">
      <c r="K1703" s="80"/>
      <c r="L1703" s="80"/>
      <c r="M1703" s="80"/>
      <c r="N1703" s="80"/>
      <c r="O1703" s="80"/>
      <c r="P1703" s="80"/>
    </row>
    <row r="1704" spans="11:16">
      <c r="K1704" s="80"/>
      <c r="L1704" s="80"/>
      <c r="M1704" s="80"/>
      <c r="N1704" s="80"/>
      <c r="O1704" s="80"/>
      <c r="P1704" s="80"/>
    </row>
    <row r="1705" spans="11:16">
      <c r="K1705" s="80"/>
      <c r="L1705" s="80"/>
      <c r="M1705" s="80"/>
      <c r="N1705" s="80"/>
      <c r="O1705" s="80"/>
      <c r="P1705" s="80"/>
    </row>
    <row r="1706" spans="11:16">
      <c r="K1706" s="80"/>
      <c r="L1706" s="80"/>
      <c r="M1706" s="80"/>
      <c r="N1706" s="80"/>
      <c r="O1706" s="80"/>
      <c r="P1706" s="80"/>
    </row>
    <row r="1707" spans="11:16">
      <c r="K1707" s="80"/>
      <c r="L1707" s="80"/>
      <c r="M1707" s="80"/>
      <c r="N1707" s="80"/>
      <c r="O1707" s="80"/>
      <c r="P1707" s="80"/>
    </row>
    <row r="1708" spans="11:16">
      <c r="K1708" s="80"/>
      <c r="L1708" s="80"/>
      <c r="M1708" s="80"/>
      <c r="N1708" s="80"/>
      <c r="O1708" s="80"/>
      <c r="P1708" s="80"/>
    </row>
    <row r="1709" spans="11:16">
      <c r="K1709" s="80"/>
      <c r="L1709" s="80"/>
      <c r="M1709" s="80"/>
      <c r="N1709" s="80"/>
      <c r="O1709" s="80"/>
      <c r="P1709" s="80"/>
    </row>
    <row r="1710" spans="11:16">
      <c r="K1710" s="80"/>
      <c r="L1710" s="80"/>
      <c r="M1710" s="80"/>
      <c r="N1710" s="80"/>
      <c r="O1710" s="80"/>
      <c r="P1710" s="80"/>
    </row>
    <row r="1711" spans="11:16">
      <c r="K1711" s="80"/>
      <c r="L1711" s="80"/>
      <c r="M1711" s="80"/>
      <c r="N1711" s="80"/>
      <c r="O1711" s="80"/>
      <c r="P1711" s="80"/>
    </row>
    <row r="1712" spans="11:16">
      <c r="K1712" s="80"/>
      <c r="L1712" s="80"/>
      <c r="M1712" s="80"/>
      <c r="N1712" s="80"/>
      <c r="O1712" s="80"/>
      <c r="P1712" s="80"/>
    </row>
    <row r="1713" spans="11:16">
      <c r="K1713" s="80"/>
      <c r="L1713" s="80"/>
      <c r="M1713" s="80"/>
      <c r="N1713" s="80"/>
      <c r="O1713" s="80"/>
      <c r="P1713" s="80"/>
    </row>
    <row r="1714" spans="11:16">
      <c r="K1714" s="80"/>
      <c r="L1714" s="80"/>
      <c r="M1714" s="80"/>
      <c r="N1714" s="80"/>
      <c r="O1714" s="80"/>
      <c r="P1714" s="80"/>
    </row>
    <row r="1715" spans="11:16">
      <c r="K1715" s="80"/>
      <c r="L1715" s="80"/>
      <c r="M1715" s="80"/>
      <c r="N1715" s="80"/>
      <c r="O1715" s="80"/>
      <c r="P1715" s="80"/>
    </row>
    <row r="1716" spans="11:16">
      <c r="K1716" s="80"/>
      <c r="L1716" s="80"/>
      <c r="M1716" s="80"/>
      <c r="N1716" s="80"/>
      <c r="O1716" s="80"/>
      <c r="P1716" s="80"/>
    </row>
    <row r="1717" spans="11:16">
      <c r="K1717" s="80"/>
      <c r="L1717" s="80"/>
      <c r="M1717" s="80"/>
      <c r="N1717" s="80"/>
      <c r="O1717" s="80"/>
      <c r="P1717" s="80"/>
    </row>
    <row r="1718" spans="11:16">
      <c r="K1718" s="80"/>
      <c r="L1718" s="80"/>
      <c r="M1718" s="80"/>
      <c r="N1718" s="80"/>
      <c r="O1718" s="80"/>
      <c r="P1718" s="80"/>
    </row>
    <row r="1719" spans="11:16">
      <c r="K1719" s="80"/>
      <c r="L1719" s="80"/>
      <c r="M1719" s="80"/>
      <c r="N1719" s="80"/>
      <c r="O1719" s="80"/>
      <c r="P1719" s="80"/>
    </row>
    <row r="1720" spans="11:16">
      <c r="K1720" s="80"/>
      <c r="L1720" s="80"/>
      <c r="M1720" s="80"/>
      <c r="N1720" s="80"/>
      <c r="O1720" s="80"/>
      <c r="P1720" s="80"/>
    </row>
    <row r="1721" spans="11:16">
      <c r="K1721" s="80"/>
      <c r="L1721" s="80"/>
      <c r="M1721" s="80"/>
      <c r="N1721" s="80"/>
      <c r="O1721" s="80"/>
      <c r="P1721" s="80"/>
    </row>
    <row r="1722" spans="11:16">
      <c r="K1722" s="80"/>
      <c r="L1722" s="80"/>
      <c r="M1722" s="80"/>
      <c r="N1722" s="80"/>
      <c r="O1722" s="80"/>
      <c r="P1722" s="80"/>
    </row>
    <row r="1723" spans="11:16">
      <c r="K1723" s="80"/>
      <c r="L1723" s="80"/>
      <c r="M1723" s="80"/>
      <c r="N1723" s="80"/>
      <c r="O1723" s="80"/>
      <c r="P1723" s="80"/>
    </row>
    <row r="1724" spans="11:16">
      <c r="K1724" s="80"/>
      <c r="L1724" s="80"/>
      <c r="M1724" s="80"/>
      <c r="N1724" s="80"/>
      <c r="O1724" s="80"/>
      <c r="P1724" s="80"/>
    </row>
    <row r="1725" spans="11:16">
      <c r="K1725" s="80"/>
      <c r="L1725" s="80"/>
      <c r="M1725" s="80"/>
      <c r="N1725" s="80"/>
      <c r="O1725" s="80"/>
      <c r="P1725" s="80"/>
    </row>
    <row r="1726" spans="11:16">
      <c r="K1726" s="80"/>
      <c r="L1726" s="80"/>
      <c r="M1726" s="80"/>
      <c r="N1726" s="80"/>
      <c r="O1726" s="80"/>
      <c r="P1726" s="80"/>
    </row>
    <row r="1727" spans="11:16">
      <c r="K1727" s="80"/>
      <c r="L1727" s="80"/>
      <c r="M1727" s="80"/>
      <c r="N1727" s="80"/>
      <c r="O1727" s="80"/>
      <c r="P1727" s="80"/>
    </row>
    <row r="1728" spans="11:16">
      <c r="K1728" s="80"/>
      <c r="L1728" s="80"/>
      <c r="M1728" s="80"/>
      <c r="N1728" s="80"/>
      <c r="O1728" s="80"/>
      <c r="P1728" s="80"/>
    </row>
    <row r="1729" spans="11:16">
      <c r="K1729" s="80"/>
      <c r="L1729" s="80"/>
      <c r="M1729" s="80"/>
      <c r="N1729" s="80"/>
      <c r="O1729" s="80"/>
      <c r="P1729" s="80"/>
    </row>
    <row r="1730" spans="11:16">
      <c r="K1730" s="80"/>
      <c r="L1730" s="80"/>
      <c r="M1730" s="80"/>
      <c r="N1730" s="80"/>
      <c r="O1730" s="80"/>
      <c r="P1730" s="80"/>
    </row>
    <row r="1731" spans="11:16">
      <c r="K1731" s="80"/>
      <c r="L1731" s="80"/>
      <c r="M1731" s="80"/>
      <c r="N1731" s="80"/>
      <c r="O1731" s="80"/>
      <c r="P1731" s="80"/>
    </row>
    <row r="1732" spans="11:16">
      <c r="K1732" s="80"/>
      <c r="L1732" s="80"/>
      <c r="M1732" s="80"/>
      <c r="N1732" s="80"/>
      <c r="O1732" s="80"/>
      <c r="P1732" s="80"/>
    </row>
    <row r="1733" spans="11:16">
      <c r="K1733" s="80"/>
      <c r="L1733" s="80"/>
      <c r="M1733" s="80"/>
      <c r="N1733" s="80"/>
      <c r="O1733" s="80"/>
      <c r="P1733" s="80"/>
    </row>
    <row r="1734" spans="11:16">
      <c r="K1734" s="80"/>
      <c r="L1734" s="80"/>
      <c r="M1734" s="80"/>
      <c r="N1734" s="80"/>
      <c r="O1734" s="80"/>
      <c r="P1734" s="80"/>
    </row>
    <row r="1735" spans="11:16">
      <c r="K1735" s="80"/>
      <c r="L1735" s="80"/>
      <c r="M1735" s="80"/>
      <c r="N1735" s="80"/>
      <c r="O1735" s="80"/>
      <c r="P1735" s="80"/>
    </row>
    <row r="1736" spans="11:16">
      <c r="K1736" s="80"/>
      <c r="L1736" s="80"/>
      <c r="M1736" s="80"/>
      <c r="N1736" s="80"/>
      <c r="O1736" s="80"/>
      <c r="P1736" s="80"/>
    </row>
    <row r="1737" spans="11:16">
      <c r="K1737" s="80"/>
      <c r="L1737" s="80"/>
      <c r="M1737" s="80"/>
      <c r="N1737" s="80"/>
      <c r="O1737" s="80"/>
      <c r="P1737" s="80"/>
    </row>
    <row r="1738" spans="11:16">
      <c r="K1738" s="80"/>
      <c r="L1738" s="80"/>
      <c r="M1738" s="80"/>
      <c r="N1738" s="80"/>
      <c r="O1738" s="80"/>
      <c r="P1738" s="80"/>
    </row>
    <row r="1739" spans="11:16">
      <c r="K1739" s="80"/>
      <c r="L1739" s="80"/>
      <c r="M1739" s="80"/>
      <c r="N1739" s="80"/>
      <c r="O1739" s="80"/>
      <c r="P1739" s="80"/>
    </row>
    <row r="1740" spans="11:16">
      <c r="K1740" s="80"/>
      <c r="L1740" s="80"/>
      <c r="M1740" s="80"/>
      <c r="N1740" s="80"/>
      <c r="O1740" s="80"/>
      <c r="P1740" s="80"/>
    </row>
    <row r="1741" spans="11:16">
      <c r="K1741" s="80"/>
      <c r="L1741" s="80"/>
      <c r="M1741" s="80"/>
      <c r="N1741" s="80"/>
      <c r="O1741" s="80"/>
      <c r="P1741" s="80"/>
    </row>
    <row r="1742" spans="11:16">
      <c r="K1742" s="80"/>
      <c r="L1742" s="80"/>
      <c r="M1742" s="80"/>
      <c r="N1742" s="80"/>
      <c r="O1742" s="80"/>
      <c r="P1742" s="80"/>
    </row>
    <row r="1743" spans="11:16">
      <c r="K1743" s="80"/>
      <c r="L1743" s="80"/>
      <c r="M1743" s="80"/>
      <c r="N1743" s="80"/>
      <c r="O1743" s="80"/>
      <c r="P1743" s="80"/>
    </row>
    <row r="1744" spans="11:16">
      <c r="K1744" s="80"/>
      <c r="L1744" s="80"/>
      <c r="M1744" s="80"/>
      <c r="N1744" s="80"/>
      <c r="O1744" s="80"/>
      <c r="P1744" s="80"/>
    </row>
    <row r="1745" spans="11:16">
      <c r="K1745" s="80"/>
      <c r="L1745" s="80"/>
      <c r="M1745" s="80"/>
      <c r="N1745" s="80"/>
      <c r="O1745" s="80"/>
      <c r="P1745" s="80"/>
    </row>
    <row r="1746" spans="11:16">
      <c r="K1746" s="80"/>
      <c r="L1746" s="80"/>
      <c r="M1746" s="80"/>
      <c r="N1746" s="80"/>
      <c r="O1746" s="80"/>
      <c r="P1746" s="80"/>
    </row>
    <row r="1747" spans="11:16">
      <c r="K1747" s="80"/>
      <c r="L1747" s="80"/>
      <c r="M1747" s="80"/>
      <c r="N1747" s="80"/>
      <c r="O1747" s="80"/>
      <c r="P1747" s="80"/>
    </row>
    <row r="1748" spans="11:16">
      <c r="K1748" s="80"/>
      <c r="L1748" s="80"/>
      <c r="M1748" s="80"/>
      <c r="N1748" s="80"/>
      <c r="O1748" s="80"/>
      <c r="P1748" s="80"/>
    </row>
    <row r="1749" spans="11:16">
      <c r="K1749" s="80"/>
      <c r="L1749" s="80"/>
      <c r="M1749" s="80"/>
      <c r="N1749" s="80"/>
      <c r="O1749" s="80"/>
      <c r="P1749" s="80"/>
    </row>
    <row r="1750" spans="11:16">
      <c r="K1750" s="80"/>
      <c r="L1750" s="80"/>
      <c r="M1750" s="80"/>
      <c r="N1750" s="80"/>
      <c r="O1750" s="80"/>
      <c r="P1750" s="80"/>
    </row>
    <row r="1751" spans="11:16">
      <c r="K1751" s="80"/>
      <c r="L1751" s="80"/>
      <c r="M1751" s="80"/>
      <c r="N1751" s="80"/>
      <c r="O1751" s="80"/>
      <c r="P1751" s="80"/>
    </row>
    <row r="1752" spans="11:16">
      <c r="K1752" s="80"/>
      <c r="L1752" s="80"/>
      <c r="M1752" s="80"/>
      <c r="N1752" s="80"/>
      <c r="O1752" s="80"/>
      <c r="P1752" s="80"/>
    </row>
    <row r="1753" spans="11:16">
      <c r="K1753" s="80"/>
      <c r="L1753" s="80"/>
      <c r="M1753" s="80"/>
      <c r="N1753" s="80"/>
      <c r="O1753" s="80"/>
      <c r="P1753" s="80"/>
    </row>
    <row r="1754" spans="11:16">
      <c r="K1754" s="80"/>
      <c r="L1754" s="80"/>
      <c r="M1754" s="80"/>
      <c r="N1754" s="80"/>
      <c r="O1754" s="80"/>
      <c r="P1754" s="80"/>
    </row>
    <row r="1755" spans="11:16">
      <c r="K1755" s="80"/>
      <c r="L1755" s="80"/>
      <c r="M1755" s="80"/>
      <c r="N1755" s="80"/>
      <c r="O1755" s="80"/>
      <c r="P1755" s="80"/>
    </row>
    <row r="1756" spans="11:16">
      <c r="K1756" s="80"/>
      <c r="L1756" s="80"/>
      <c r="M1756" s="80"/>
      <c r="N1756" s="80"/>
      <c r="O1756" s="80"/>
      <c r="P1756" s="80"/>
    </row>
    <row r="1757" spans="11:16">
      <c r="K1757" s="80"/>
      <c r="L1757" s="80"/>
      <c r="M1757" s="80"/>
      <c r="N1757" s="80"/>
      <c r="O1757" s="80"/>
      <c r="P1757" s="80"/>
    </row>
    <row r="1758" spans="11:16">
      <c r="K1758" s="80"/>
      <c r="L1758" s="80"/>
      <c r="M1758" s="80"/>
      <c r="N1758" s="80"/>
      <c r="O1758" s="80"/>
      <c r="P1758" s="80"/>
    </row>
    <row r="1759" spans="11:16">
      <c r="K1759" s="80"/>
      <c r="L1759" s="80"/>
      <c r="M1759" s="80"/>
      <c r="N1759" s="80"/>
      <c r="O1759" s="80"/>
      <c r="P1759" s="80"/>
    </row>
    <row r="1760" spans="11:16">
      <c r="K1760" s="80"/>
      <c r="L1760" s="80"/>
      <c r="M1760" s="80"/>
      <c r="N1760" s="80"/>
      <c r="O1760" s="80"/>
      <c r="P1760" s="80"/>
    </row>
    <row r="1761" spans="11:16">
      <c r="K1761" s="80"/>
      <c r="L1761" s="80"/>
      <c r="M1761" s="80"/>
      <c r="N1761" s="80"/>
      <c r="O1761" s="80"/>
      <c r="P1761" s="80"/>
    </row>
    <row r="1762" spans="11:16">
      <c r="K1762" s="80"/>
      <c r="L1762" s="80"/>
      <c r="M1762" s="80"/>
      <c r="N1762" s="80"/>
      <c r="O1762" s="80"/>
      <c r="P1762" s="80"/>
    </row>
    <row r="1763" spans="11:16">
      <c r="K1763" s="80"/>
      <c r="L1763" s="80"/>
      <c r="M1763" s="80"/>
      <c r="N1763" s="80"/>
      <c r="O1763" s="80"/>
      <c r="P1763" s="80"/>
    </row>
    <row r="1764" spans="11:16">
      <c r="K1764" s="80"/>
      <c r="L1764" s="80"/>
      <c r="M1764" s="80"/>
      <c r="N1764" s="80"/>
      <c r="O1764" s="80"/>
      <c r="P1764" s="80"/>
    </row>
    <row r="1765" spans="11:16">
      <c r="K1765" s="80"/>
      <c r="L1765" s="80"/>
      <c r="M1765" s="80"/>
      <c r="N1765" s="80"/>
      <c r="O1765" s="80"/>
      <c r="P1765" s="80"/>
    </row>
    <row r="1766" spans="11:16">
      <c r="K1766" s="80"/>
      <c r="L1766" s="80"/>
      <c r="M1766" s="80"/>
      <c r="N1766" s="80"/>
      <c r="O1766" s="80"/>
      <c r="P1766" s="80"/>
    </row>
    <row r="1767" spans="11:16">
      <c r="K1767" s="80"/>
      <c r="L1767" s="80"/>
      <c r="M1767" s="80"/>
      <c r="N1767" s="80"/>
      <c r="O1767" s="80"/>
      <c r="P1767" s="80"/>
    </row>
    <row r="1768" spans="11:16">
      <c r="K1768" s="80"/>
      <c r="L1768" s="80"/>
      <c r="M1768" s="80"/>
      <c r="N1768" s="80"/>
      <c r="O1768" s="80"/>
      <c r="P1768" s="80"/>
    </row>
    <row r="1769" spans="11:16">
      <c r="K1769" s="80"/>
      <c r="L1769" s="80"/>
      <c r="M1769" s="80"/>
      <c r="N1769" s="80"/>
      <c r="O1769" s="80"/>
      <c r="P1769" s="80"/>
    </row>
    <row r="1770" spans="11:16">
      <c r="K1770" s="80"/>
      <c r="L1770" s="80"/>
      <c r="M1770" s="80"/>
      <c r="N1770" s="80"/>
      <c r="O1770" s="80"/>
      <c r="P1770" s="80"/>
    </row>
    <row r="1771" spans="11:16">
      <c r="K1771" s="80"/>
      <c r="L1771" s="80"/>
      <c r="M1771" s="80"/>
      <c r="N1771" s="80"/>
      <c r="O1771" s="80"/>
      <c r="P1771" s="80"/>
    </row>
    <row r="1772" spans="11:16">
      <c r="K1772" s="80"/>
      <c r="L1772" s="80"/>
      <c r="M1772" s="80"/>
      <c r="N1772" s="80"/>
      <c r="O1772" s="80"/>
      <c r="P1772" s="80"/>
    </row>
    <row r="1773" spans="11:16">
      <c r="K1773" s="80"/>
      <c r="L1773" s="80"/>
      <c r="M1773" s="80"/>
      <c r="N1773" s="80"/>
      <c r="O1773" s="80"/>
      <c r="P1773" s="80"/>
    </row>
    <row r="1774" spans="11:16">
      <c r="K1774" s="80"/>
      <c r="L1774" s="80"/>
      <c r="M1774" s="80"/>
      <c r="N1774" s="80"/>
      <c r="O1774" s="80"/>
      <c r="P1774" s="80"/>
    </row>
    <row r="1775" spans="11:16">
      <c r="K1775" s="80"/>
      <c r="L1775" s="80"/>
      <c r="M1775" s="80"/>
      <c r="N1775" s="80"/>
      <c r="O1775" s="80"/>
      <c r="P1775" s="80"/>
    </row>
    <row r="1776" spans="11:16">
      <c r="K1776" s="80"/>
      <c r="L1776" s="80"/>
      <c r="M1776" s="80"/>
      <c r="N1776" s="80"/>
      <c r="O1776" s="80"/>
      <c r="P1776" s="80"/>
    </row>
    <row r="1777" spans="11:16">
      <c r="K1777" s="80"/>
      <c r="L1777" s="80"/>
      <c r="M1777" s="80"/>
      <c r="N1777" s="80"/>
      <c r="O1777" s="80"/>
      <c r="P1777" s="80"/>
    </row>
    <row r="1778" spans="11:16">
      <c r="K1778" s="80"/>
      <c r="L1778" s="80"/>
      <c r="M1778" s="80"/>
      <c r="N1778" s="80"/>
      <c r="O1778" s="80"/>
      <c r="P1778" s="80"/>
    </row>
    <row r="1779" spans="11:16">
      <c r="K1779" s="80"/>
      <c r="L1779" s="80"/>
      <c r="M1779" s="80"/>
      <c r="N1779" s="80"/>
      <c r="O1779" s="80"/>
      <c r="P1779" s="80"/>
    </row>
    <row r="1780" spans="11:16">
      <c r="K1780" s="80"/>
      <c r="L1780" s="80"/>
      <c r="M1780" s="80"/>
      <c r="N1780" s="80"/>
      <c r="O1780" s="80"/>
      <c r="P1780" s="80"/>
    </row>
    <row r="1781" spans="11:16">
      <c r="K1781" s="80"/>
      <c r="L1781" s="80"/>
      <c r="M1781" s="80"/>
      <c r="N1781" s="80"/>
      <c r="O1781" s="80"/>
      <c r="P1781" s="80"/>
    </row>
    <row r="1782" spans="11:16">
      <c r="K1782" s="80"/>
      <c r="L1782" s="80"/>
      <c r="M1782" s="80"/>
      <c r="N1782" s="80"/>
      <c r="O1782" s="80"/>
      <c r="P1782" s="80"/>
    </row>
    <row r="1783" spans="11:16">
      <c r="K1783" s="80"/>
      <c r="L1783" s="80"/>
      <c r="M1783" s="80"/>
      <c r="N1783" s="80"/>
      <c r="O1783" s="80"/>
      <c r="P1783" s="80"/>
    </row>
    <row r="1784" spans="11:16">
      <c r="K1784" s="80"/>
      <c r="L1784" s="80"/>
      <c r="M1784" s="80"/>
      <c r="N1784" s="80"/>
      <c r="O1784" s="80"/>
      <c r="P1784" s="80"/>
    </row>
    <row r="1785" spans="11:16">
      <c r="K1785" s="80"/>
      <c r="L1785" s="80"/>
      <c r="M1785" s="80"/>
      <c r="N1785" s="80"/>
      <c r="O1785" s="80"/>
      <c r="P1785" s="80"/>
    </row>
    <row r="1786" spans="11:16">
      <c r="K1786" s="80"/>
      <c r="L1786" s="80"/>
      <c r="M1786" s="80"/>
      <c r="N1786" s="80"/>
      <c r="O1786" s="80"/>
      <c r="P1786" s="80"/>
    </row>
    <row r="1787" spans="11:16">
      <c r="K1787" s="80"/>
      <c r="L1787" s="80"/>
      <c r="M1787" s="80"/>
      <c r="N1787" s="80"/>
      <c r="O1787" s="80"/>
      <c r="P1787" s="80"/>
    </row>
    <row r="1788" spans="11:16">
      <c r="K1788" s="80"/>
      <c r="L1788" s="80"/>
      <c r="M1788" s="80"/>
      <c r="N1788" s="80"/>
      <c r="O1788" s="80"/>
      <c r="P1788" s="80"/>
    </row>
    <row r="1789" spans="11:16">
      <c r="K1789" s="80"/>
      <c r="L1789" s="80"/>
      <c r="M1789" s="80"/>
      <c r="N1789" s="80"/>
      <c r="O1789" s="80"/>
      <c r="P1789" s="80"/>
    </row>
    <row r="1790" spans="11:16">
      <c r="K1790" s="80"/>
      <c r="L1790" s="80"/>
      <c r="M1790" s="80"/>
      <c r="N1790" s="80"/>
      <c r="O1790" s="80"/>
      <c r="P1790" s="80"/>
    </row>
    <row r="1791" spans="11:16">
      <c r="K1791" s="80"/>
      <c r="L1791" s="80"/>
      <c r="M1791" s="80"/>
      <c r="N1791" s="80"/>
      <c r="O1791" s="80"/>
      <c r="P1791" s="80"/>
    </row>
    <row r="1792" spans="11:16">
      <c r="K1792" s="80"/>
      <c r="L1792" s="80"/>
      <c r="M1792" s="80"/>
      <c r="N1792" s="80"/>
      <c r="O1792" s="80"/>
      <c r="P1792" s="80"/>
    </row>
    <row r="1793" spans="11:16">
      <c r="K1793" s="80"/>
      <c r="L1793" s="80"/>
      <c r="M1793" s="80"/>
      <c r="N1793" s="80"/>
      <c r="O1793" s="80"/>
      <c r="P1793" s="80"/>
    </row>
    <row r="1794" spans="11:16">
      <c r="K1794" s="80"/>
      <c r="L1794" s="80"/>
      <c r="M1794" s="80"/>
      <c r="N1794" s="80"/>
      <c r="O1794" s="80"/>
      <c r="P1794" s="80"/>
    </row>
    <row r="1795" spans="11:16">
      <c r="K1795" s="80"/>
      <c r="L1795" s="80"/>
      <c r="M1795" s="80"/>
      <c r="N1795" s="80"/>
      <c r="O1795" s="80"/>
      <c r="P1795" s="80"/>
    </row>
    <row r="1796" spans="11:16">
      <c r="K1796" s="80"/>
      <c r="L1796" s="80"/>
      <c r="M1796" s="80"/>
      <c r="N1796" s="80"/>
      <c r="O1796" s="80"/>
      <c r="P1796" s="80"/>
    </row>
    <row r="1797" spans="11:16">
      <c r="K1797" s="80"/>
      <c r="L1797" s="80"/>
      <c r="M1797" s="80"/>
      <c r="N1797" s="80"/>
      <c r="O1797" s="80"/>
      <c r="P1797" s="80"/>
    </row>
    <row r="1798" spans="11:16">
      <c r="K1798" s="80"/>
      <c r="L1798" s="80"/>
      <c r="M1798" s="80"/>
      <c r="N1798" s="80"/>
      <c r="O1798" s="80"/>
      <c r="P1798" s="80"/>
    </row>
    <row r="1799" spans="11:16">
      <c r="K1799" s="80"/>
      <c r="L1799" s="80"/>
      <c r="M1799" s="80"/>
      <c r="N1799" s="80"/>
      <c r="O1799" s="80"/>
      <c r="P1799" s="80"/>
    </row>
    <row r="1800" spans="11:16">
      <c r="K1800" s="80"/>
      <c r="L1800" s="80"/>
      <c r="M1800" s="80"/>
      <c r="N1800" s="80"/>
      <c r="O1800" s="80"/>
      <c r="P1800" s="80"/>
    </row>
    <row r="1801" spans="11:16">
      <c r="K1801" s="80"/>
      <c r="L1801" s="80"/>
      <c r="M1801" s="80"/>
      <c r="N1801" s="80"/>
      <c r="O1801" s="80"/>
      <c r="P1801" s="80"/>
    </row>
    <row r="1802" spans="11:16">
      <c r="K1802" s="80"/>
      <c r="L1802" s="80"/>
      <c r="M1802" s="80"/>
      <c r="N1802" s="80"/>
      <c r="O1802" s="80"/>
      <c r="P1802" s="80"/>
    </row>
    <row r="1803" spans="11:16">
      <c r="K1803" s="80"/>
      <c r="L1803" s="80"/>
      <c r="M1803" s="80"/>
      <c r="N1803" s="80"/>
      <c r="O1803" s="80"/>
      <c r="P1803" s="80"/>
    </row>
    <row r="1804" spans="11:16">
      <c r="K1804" s="80"/>
      <c r="L1804" s="80"/>
      <c r="M1804" s="80"/>
      <c r="N1804" s="80"/>
      <c r="O1804" s="80"/>
      <c r="P1804" s="80"/>
    </row>
    <row r="1805" spans="11:16">
      <c r="K1805" s="80"/>
      <c r="L1805" s="80"/>
      <c r="M1805" s="80"/>
      <c r="N1805" s="80"/>
      <c r="O1805" s="80"/>
      <c r="P1805" s="80"/>
    </row>
    <row r="1806" spans="11:16">
      <c r="K1806" s="80"/>
      <c r="L1806" s="80"/>
      <c r="M1806" s="80"/>
      <c r="N1806" s="80"/>
      <c r="O1806" s="80"/>
      <c r="P1806" s="80"/>
    </row>
    <row r="1807" spans="11:16">
      <c r="K1807" s="80"/>
      <c r="L1807" s="80"/>
      <c r="M1807" s="80"/>
      <c r="N1807" s="80"/>
      <c r="O1807" s="80"/>
      <c r="P1807" s="80"/>
    </row>
    <row r="1808" spans="11:16">
      <c r="K1808" s="80"/>
      <c r="L1808" s="80"/>
      <c r="M1808" s="80"/>
      <c r="N1808" s="80"/>
      <c r="O1808" s="80"/>
      <c r="P1808" s="80"/>
    </row>
    <row r="1809" spans="11:16">
      <c r="K1809" s="80"/>
      <c r="L1809" s="80"/>
      <c r="M1809" s="80"/>
      <c r="N1809" s="80"/>
      <c r="O1809" s="80"/>
      <c r="P1809" s="80"/>
    </row>
    <row r="1810" spans="11:16">
      <c r="K1810" s="80"/>
      <c r="L1810" s="80"/>
      <c r="M1810" s="80"/>
      <c r="N1810" s="80"/>
      <c r="O1810" s="80"/>
      <c r="P1810" s="80"/>
    </row>
    <row r="1811" spans="11:16">
      <c r="K1811" s="80"/>
      <c r="L1811" s="80"/>
      <c r="M1811" s="80"/>
      <c r="N1811" s="80"/>
      <c r="O1811" s="80"/>
      <c r="P1811" s="80"/>
    </row>
    <row r="1812" spans="11:16">
      <c r="K1812" s="80"/>
      <c r="L1812" s="80"/>
      <c r="M1812" s="80"/>
      <c r="N1812" s="80"/>
      <c r="O1812" s="80"/>
      <c r="P1812" s="80"/>
    </row>
    <row r="1813" spans="11:16">
      <c r="K1813" s="80"/>
      <c r="L1813" s="80"/>
      <c r="M1813" s="80"/>
      <c r="N1813" s="80"/>
      <c r="O1813" s="80"/>
      <c r="P1813" s="80"/>
    </row>
    <row r="1814" spans="11:16">
      <c r="K1814" s="80"/>
      <c r="L1814" s="80"/>
      <c r="M1814" s="80"/>
      <c r="N1814" s="80"/>
      <c r="O1814" s="80"/>
      <c r="P1814" s="80"/>
    </row>
    <row r="1815" spans="11:16">
      <c r="K1815" s="80"/>
      <c r="L1815" s="80"/>
      <c r="M1815" s="80"/>
      <c r="N1815" s="80"/>
      <c r="O1815" s="80"/>
      <c r="P1815" s="80"/>
    </row>
    <row r="1816" spans="11:16">
      <c r="K1816" s="80"/>
      <c r="L1816" s="80"/>
      <c r="M1816" s="80"/>
      <c r="N1816" s="80"/>
      <c r="O1816" s="80"/>
      <c r="P1816" s="80"/>
    </row>
    <row r="1817" spans="11:16">
      <c r="K1817" s="80"/>
      <c r="L1817" s="80"/>
      <c r="M1817" s="80"/>
      <c r="N1817" s="80"/>
      <c r="O1817" s="80"/>
      <c r="P1817" s="80"/>
    </row>
    <row r="1818" spans="11:16">
      <c r="K1818" s="80"/>
      <c r="L1818" s="80"/>
      <c r="M1818" s="80"/>
      <c r="N1818" s="80"/>
      <c r="O1818" s="80"/>
      <c r="P1818" s="80"/>
    </row>
    <row r="1819" spans="11:16">
      <c r="K1819" s="80"/>
      <c r="L1819" s="80"/>
      <c r="M1819" s="80"/>
      <c r="N1819" s="80"/>
      <c r="O1819" s="80"/>
      <c r="P1819" s="80"/>
    </row>
    <row r="1820" spans="11:16">
      <c r="K1820" s="80"/>
      <c r="L1820" s="80"/>
      <c r="M1820" s="80"/>
      <c r="N1820" s="80"/>
      <c r="O1820" s="80"/>
      <c r="P1820" s="80"/>
    </row>
    <row r="1821" spans="11:16">
      <c r="K1821" s="80"/>
      <c r="L1821" s="80"/>
      <c r="M1821" s="80"/>
      <c r="N1821" s="80"/>
      <c r="O1821" s="80"/>
      <c r="P1821" s="80"/>
    </row>
    <row r="1822" spans="11:16">
      <c r="K1822" s="80"/>
      <c r="L1822" s="80"/>
      <c r="M1822" s="80"/>
      <c r="N1822" s="80"/>
      <c r="O1822" s="80"/>
      <c r="P1822" s="80"/>
    </row>
    <row r="1823" spans="11:16">
      <c r="K1823" s="80"/>
      <c r="L1823" s="80"/>
      <c r="M1823" s="80"/>
      <c r="N1823" s="80"/>
      <c r="O1823" s="80"/>
      <c r="P1823" s="80"/>
    </row>
    <row r="1824" spans="11:16">
      <c r="K1824" s="80"/>
      <c r="L1824" s="80"/>
      <c r="M1824" s="80"/>
      <c r="N1824" s="80"/>
      <c r="O1824" s="80"/>
      <c r="P1824" s="80"/>
    </row>
    <row r="1825" spans="11:16">
      <c r="K1825" s="80"/>
      <c r="L1825" s="80"/>
      <c r="M1825" s="80"/>
      <c r="N1825" s="80"/>
      <c r="O1825" s="80"/>
      <c r="P1825" s="80"/>
    </row>
    <row r="1826" spans="11:16">
      <c r="K1826" s="80"/>
      <c r="L1826" s="80"/>
      <c r="M1826" s="80"/>
      <c r="N1826" s="80"/>
      <c r="O1826" s="80"/>
      <c r="P1826" s="80"/>
    </row>
    <row r="1827" spans="11:16">
      <c r="K1827" s="80"/>
      <c r="L1827" s="80"/>
      <c r="M1827" s="80"/>
      <c r="N1827" s="80"/>
      <c r="O1827" s="80"/>
      <c r="P1827" s="80"/>
    </row>
    <row r="1828" spans="11:16">
      <c r="K1828" s="80"/>
      <c r="L1828" s="80"/>
      <c r="M1828" s="80"/>
      <c r="N1828" s="80"/>
      <c r="O1828" s="80"/>
      <c r="P1828" s="80"/>
    </row>
    <row r="1829" spans="11:16">
      <c r="K1829" s="80"/>
      <c r="L1829" s="80"/>
      <c r="M1829" s="80"/>
      <c r="N1829" s="80"/>
      <c r="O1829" s="80"/>
      <c r="P1829" s="80"/>
    </row>
    <row r="1830" spans="11:16">
      <c r="K1830" s="80"/>
      <c r="L1830" s="80"/>
      <c r="M1830" s="80"/>
      <c r="N1830" s="80"/>
      <c r="O1830" s="80"/>
      <c r="P1830" s="80"/>
    </row>
    <row r="1831" spans="11:16">
      <c r="K1831" s="80"/>
      <c r="L1831" s="80"/>
      <c r="M1831" s="80"/>
      <c r="N1831" s="80"/>
      <c r="O1831" s="80"/>
      <c r="P1831" s="80"/>
    </row>
    <row r="1832" spans="11:16">
      <c r="K1832" s="80"/>
      <c r="L1832" s="80"/>
      <c r="M1832" s="80"/>
      <c r="N1832" s="80"/>
      <c r="O1832" s="80"/>
      <c r="P1832" s="80"/>
    </row>
    <row r="1833" spans="11:16">
      <c r="K1833" s="80"/>
      <c r="L1833" s="80"/>
      <c r="M1833" s="80"/>
      <c r="N1833" s="80"/>
      <c r="O1833" s="80"/>
      <c r="P1833" s="80"/>
    </row>
    <row r="1834" spans="11:16">
      <c r="K1834" s="80"/>
      <c r="L1834" s="80"/>
      <c r="M1834" s="80"/>
      <c r="N1834" s="80"/>
      <c r="O1834" s="80"/>
      <c r="P1834" s="80"/>
    </row>
    <row r="1835" spans="11:16">
      <c r="K1835" s="80"/>
      <c r="L1835" s="80"/>
      <c r="M1835" s="80"/>
      <c r="N1835" s="80"/>
      <c r="O1835" s="80"/>
      <c r="P1835" s="80"/>
    </row>
    <row r="1836" spans="11:16">
      <c r="K1836" s="80"/>
      <c r="L1836" s="80"/>
      <c r="M1836" s="80"/>
      <c r="N1836" s="80"/>
      <c r="O1836" s="80"/>
      <c r="P1836" s="80"/>
    </row>
    <row r="1837" spans="11:16">
      <c r="K1837" s="80"/>
      <c r="L1837" s="80"/>
      <c r="M1837" s="80"/>
      <c r="N1837" s="80"/>
      <c r="O1837" s="80"/>
      <c r="P1837" s="80"/>
    </row>
    <row r="1838" spans="11:16">
      <c r="K1838" s="80"/>
      <c r="L1838" s="80"/>
      <c r="M1838" s="80"/>
      <c r="N1838" s="80"/>
      <c r="O1838" s="80"/>
      <c r="P1838" s="80"/>
    </row>
    <row r="1839" spans="11:16">
      <c r="K1839" s="80"/>
      <c r="L1839" s="80"/>
      <c r="M1839" s="80"/>
      <c r="N1839" s="80"/>
      <c r="O1839" s="80"/>
      <c r="P1839" s="80"/>
    </row>
    <row r="1840" spans="11:16">
      <c r="K1840" s="80"/>
      <c r="L1840" s="80"/>
      <c r="M1840" s="80"/>
      <c r="N1840" s="80"/>
      <c r="O1840" s="80"/>
      <c r="P1840" s="80"/>
    </row>
    <row r="1841" spans="11:16">
      <c r="K1841" s="80"/>
      <c r="L1841" s="80"/>
      <c r="M1841" s="80"/>
      <c r="N1841" s="80"/>
      <c r="O1841" s="80"/>
      <c r="P1841" s="80"/>
    </row>
    <row r="1842" spans="11:16">
      <c r="K1842" s="80"/>
      <c r="L1842" s="80"/>
      <c r="M1842" s="80"/>
      <c r="N1842" s="80"/>
      <c r="O1842" s="80"/>
      <c r="P1842" s="80"/>
    </row>
    <row r="1843" spans="11:16">
      <c r="K1843" s="80"/>
      <c r="L1843" s="80"/>
      <c r="M1843" s="80"/>
      <c r="N1843" s="80"/>
      <c r="O1843" s="80"/>
      <c r="P1843" s="80"/>
    </row>
    <row r="1844" spans="11:16">
      <c r="K1844" s="80"/>
      <c r="L1844" s="80"/>
      <c r="M1844" s="80"/>
      <c r="N1844" s="80"/>
      <c r="O1844" s="80"/>
      <c r="P1844" s="80"/>
    </row>
    <row r="1845" spans="11:16">
      <c r="K1845" s="80"/>
      <c r="L1845" s="80"/>
      <c r="M1845" s="80"/>
      <c r="N1845" s="80"/>
      <c r="O1845" s="80"/>
      <c r="P1845" s="80"/>
    </row>
    <row r="1846" spans="11:16">
      <c r="K1846" s="80"/>
      <c r="L1846" s="80"/>
      <c r="M1846" s="80"/>
      <c r="N1846" s="80"/>
      <c r="O1846" s="80"/>
      <c r="P1846" s="80"/>
    </row>
    <row r="1847" spans="11:16">
      <c r="K1847" s="80"/>
      <c r="L1847" s="80"/>
      <c r="M1847" s="80"/>
      <c r="N1847" s="80"/>
      <c r="O1847" s="80"/>
      <c r="P1847" s="80"/>
    </row>
    <row r="1848" spans="11:16">
      <c r="K1848" s="80"/>
      <c r="L1848" s="80"/>
      <c r="M1848" s="80"/>
      <c r="N1848" s="80"/>
      <c r="O1848" s="80"/>
      <c r="P1848" s="80"/>
    </row>
    <row r="1849" spans="11:16">
      <c r="K1849" s="80"/>
      <c r="L1849" s="80"/>
      <c r="M1849" s="80"/>
      <c r="N1849" s="80"/>
      <c r="O1849" s="80"/>
      <c r="P1849" s="80"/>
    </row>
    <row r="1850" spans="11:16">
      <c r="K1850" s="80"/>
      <c r="L1850" s="80"/>
      <c r="M1850" s="80"/>
      <c r="N1850" s="80"/>
      <c r="O1850" s="80"/>
      <c r="P1850" s="80"/>
    </row>
    <row r="1851" spans="11:16">
      <c r="K1851" s="80"/>
      <c r="L1851" s="80"/>
      <c r="M1851" s="80"/>
      <c r="N1851" s="80"/>
      <c r="O1851" s="80"/>
      <c r="P1851" s="80"/>
    </row>
    <row r="1852" spans="11:16">
      <c r="K1852" s="80"/>
      <c r="L1852" s="80"/>
      <c r="M1852" s="80"/>
      <c r="N1852" s="80"/>
      <c r="O1852" s="80"/>
      <c r="P1852" s="80"/>
    </row>
    <row r="1853" spans="11:16">
      <c r="K1853" s="80"/>
      <c r="L1853" s="80"/>
      <c r="M1853" s="80"/>
      <c r="N1853" s="80"/>
      <c r="O1853" s="80"/>
      <c r="P1853" s="80"/>
    </row>
    <row r="1854" spans="11:16">
      <c r="K1854" s="80"/>
      <c r="L1854" s="80"/>
      <c r="M1854" s="80"/>
      <c r="N1854" s="80"/>
      <c r="O1854" s="80"/>
      <c r="P1854" s="80"/>
    </row>
    <row r="1855" spans="11:16">
      <c r="K1855" s="80"/>
      <c r="L1855" s="80"/>
      <c r="M1855" s="80"/>
      <c r="N1855" s="80"/>
      <c r="O1855" s="80"/>
      <c r="P1855" s="80"/>
    </row>
    <row r="1856" spans="11:16">
      <c r="K1856" s="80"/>
      <c r="L1856" s="80"/>
      <c r="M1856" s="80"/>
      <c r="N1856" s="80"/>
      <c r="O1856" s="80"/>
      <c r="P1856" s="80"/>
    </row>
    <row r="1857" spans="11:16">
      <c r="K1857" s="80"/>
      <c r="L1857" s="80"/>
      <c r="M1857" s="80"/>
      <c r="N1857" s="80"/>
      <c r="O1857" s="80"/>
      <c r="P1857" s="80"/>
    </row>
    <row r="1858" spans="11:16">
      <c r="K1858" s="80"/>
      <c r="L1858" s="80"/>
      <c r="M1858" s="80"/>
      <c r="N1858" s="80"/>
      <c r="O1858" s="80"/>
      <c r="P1858" s="80"/>
    </row>
    <row r="1859" spans="11:16">
      <c r="K1859" s="80"/>
      <c r="L1859" s="80"/>
      <c r="M1859" s="80"/>
      <c r="N1859" s="80"/>
      <c r="O1859" s="80"/>
      <c r="P1859" s="80"/>
    </row>
    <row r="1860" spans="11:16">
      <c r="K1860" s="80"/>
      <c r="L1860" s="80"/>
      <c r="M1860" s="80"/>
      <c r="N1860" s="80"/>
      <c r="O1860" s="80"/>
      <c r="P1860" s="80"/>
    </row>
    <row r="1861" spans="11:16">
      <c r="K1861" s="80"/>
      <c r="L1861" s="80"/>
      <c r="M1861" s="80"/>
      <c r="N1861" s="80"/>
      <c r="O1861" s="80"/>
      <c r="P1861" s="80"/>
    </row>
    <row r="1862" spans="11:16">
      <c r="K1862" s="80"/>
      <c r="L1862" s="80"/>
      <c r="M1862" s="80"/>
      <c r="N1862" s="80"/>
      <c r="O1862" s="80"/>
      <c r="P1862" s="80"/>
    </row>
    <row r="1863" spans="11:16">
      <c r="K1863" s="80"/>
      <c r="L1863" s="80"/>
      <c r="M1863" s="80"/>
      <c r="N1863" s="80"/>
      <c r="O1863" s="80"/>
      <c r="P1863" s="80"/>
    </row>
    <row r="1864" spans="11:16">
      <c r="K1864" s="80"/>
      <c r="L1864" s="80"/>
      <c r="M1864" s="80"/>
      <c r="N1864" s="80"/>
      <c r="O1864" s="80"/>
      <c r="P1864" s="80"/>
    </row>
    <row r="1865" spans="11:16">
      <c r="K1865" s="80"/>
      <c r="L1865" s="80"/>
      <c r="M1865" s="80"/>
      <c r="N1865" s="80"/>
      <c r="O1865" s="80"/>
      <c r="P1865" s="80"/>
    </row>
    <row r="1866" spans="11:16">
      <c r="K1866" s="80"/>
      <c r="L1866" s="80"/>
      <c r="M1866" s="80"/>
      <c r="N1866" s="80"/>
      <c r="O1866" s="80"/>
      <c r="P1866" s="80"/>
    </row>
    <row r="1867" spans="11:16">
      <c r="K1867" s="80"/>
      <c r="L1867" s="80"/>
      <c r="M1867" s="80"/>
      <c r="N1867" s="80"/>
      <c r="O1867" s="80"/>
      <c r="P1867" s="80"/>
    </row>
    <row r="1868" spans="11:16">
      <c r="K1868" s="80"/>
      <c r="L1868" s="80"/>
      <c r="M1868" s="80"/>
      <c r="N1868" s="80"/>
      <c r="O1868" s="80"/>
      <c r="P1868" s="80"/>
    </row>
    <row r="1869" spans="11:16">
      <c r="K1869" s="80"/>
      <c r="L1869" s="80"/>
      <c r="M1869" s="80"/>
      <c r="N1869" s="80"/>
      <c r="O1869" s="80"/>
      <c r="P1869" s="80"/>
    </row>
    <row r="1870" spans="11:16">
      <c r="K1870" s="80"/>
      <c r="L1870" s="80"/>
      <c r="M1870" s="80"/>
      <c r="N1870" s="80"/>
      <c r="O1870" s="80"/>
      <c r="P1870" s="80"/>
    </row>
    <row r="1871" spans="11:16">
      <c r="K1871" s="80"/>
      <c r="L1871" s="80"/>
      <c r="M1871" s="80"/>
      <c r="N1871" s="80"/>
      <c r="O1871" s="80"/>
      <c r="P1871" s="80"/>
    </row>
    <row r="1872" spans="11:16">
      <c r="K1872" s="80"/>
      <c r="L1872" s="80"/>
      <c r="M1872" s="80"/>
      <c r="N1872" s="80"/>
      <c r="O1872" s="80"/>
      <c r="P1872" s="80"/>
    </row>
    <row r="1873" spans="11:16">
      <c r="K1873" s="80"/>
      <c r="L1873" s="80"/>
      <c r="M1873" s="80"/>
      <c r="N1873" s="80"/>
      <c r="O1873" s="80"/>
      <c r="P1873" s="80"/>
    </row>
    <row r="1874" spans="11:16">
      <c r="K1874" s="80"/>
      <c r="L1874" s="80"/>
      <c r="M1874" s="80"/>
      <c r="N1874" s="80"/>
      <c r="O1874" s="80"/>
      <c r="P1874" s="80"/>
    </row>
    <row r="1875" spans="11:16">
      <c r="K1875" s="80"/>
      <c r="L1875" s="80"/>
      <c r="M1875" s="80"/>
      <c r="N1875" s="80"/>
      <c r="O1875" s="80"/>
      <c r="P1875" s="80"/>
    </row>
    <row r="1876" spans="11:16">
      <c r="K1876" s="80"/>
      <c r="L1876" s="80"/>
      <c r="M1876" s="80"/>
      <c r="N1876" s="80"/>
      <c r="O1876" s="80"/>
      <c r="P1876" s="80"/>
    </row>
    <row r="1877" spans="11:16">
      <c r="K1877" s="80"/>
      <c r="L1877" s="80"/>
      <c r="M1877" s="80"/>
      <c r="N1877" s="80"/>
      <c r="O1877" s="80"/>
      <c r="P1877" s="80"/>
    </row>
    <row r="1878" spans="11:16">
      <c r="K1878" s="80"/>
      <c r="L1878" s="80"/>
      <c r="M1878" s="80"/>
      <c r="N1878" s="80"/>
      <c r="O1878" s="80"/>
      <c r="P1878" s="80"/>
    </row>
    <row r="1879" spans="11:16">
      <c r="K1879" s="80"/>
      <c r="L1879" s="80"/>
      <c r="M1879" s="80"/>
      <c r="N1879" s="80"/>
      <c r="O1879" s="80"/>
      <c r="P1879" s="80"/>
    </row>
    <row r="1880" spans="11:16">
      <c r="K1880" s="80"/>
      <c r="L1880" s="80"/>
      <c r="M1880" s="80"/>
      <c r="N1880" s="80"/>
      <c r="O1880" s="80"/>
      <c r="P1880" s="80"/>
    </row>
    <row r="1881" spans="11:16">
      <c r="K1881" s="80"/>
      <c r="L1881" s="80"/>
      <c r="M1881" s="80"/>
      <c r="N1881" s="80"/>
      <c r="O1881" s="80"/>
      <c r="P1881" s="80"/>
    </row>
    <row r="1882" spans="11:16">
      <c r="K1882" s="80"/>
      <c r="L1882" s="80"/>
      <c r="M1882" s="80"/>
      <c r="N1882" s="80"/>
      <c r="O1882" s="80"/>
      <c r="P1882" s="80"/>
    </row>
    <row r="1883" spans="11:16">
      <c r="K1883" s="80"/>
      <c r="L1883" s="80"/>
      <c r="M1883" s="80"/>
      <c r="N1883" s="80"/>
      <c r="O1883" s="80"/>
      <c r="P1883" s="80"/>
    </row>
    <row r="1884" spans="11:16">
      <c r="K1884" s="80"/>
      <c r="L1884" s="80"/>
      <c r="M1884" s="80"/>
      <c r="N1884" s="80"/>
      <c r="O1884" s="80"/>
      <c r="P1884" s="80"/>
    </row>
    <row r="1885" spans="11:16">
      <c r="K1885" s="80"/>
      <c r="L1885" s="80"/>
      <c r="M1885" s="80"/>
      <c r="N1885" s="80"/>
      <c r="O1885" s="80"/>
      <c r="P1885" s="80"/>
    </row>
    <row r="1886" spans="11:16">
      <c r="K1886" s="80"/>
      <c r="L1886" s="80"/>
      <c r="M1886" s="80"/>
      <c r="N1886" s="80"/>
      <c r="O1886" s="80"/>
      <c r="P1886" s="80"/>
    </row>
    <row r="1887" spans="11:16">
      <c r="K1887" s="80"/>
      <c r="L1887" s="80"/>
      <c r="M1887" s="80"/>
      <c r="N1887" s="80"/>
      <c r="O1887" s="80"/>
      <c r="P1887" s="80"/>
    </row>
    <row r="1888" spans="11:16">
      <c r="K1888" s="80"/>
      <c r="L1888" s="80"/>
      <c r="M1888" s="80"/>
      <c r="N1888" s="80"/>
      <c r="O1888" s="80"/>
      <c r="P1888" s="80"/>
    </row>
    <row r="1889" spans="11:16">
      <c r="K1889" s="80"/>
      <c r="L1889" s="80"/>
      <c r="M1889" s="80"/>
      <c r="N1889" s="80"/>
      <c r="O1889" s="80"/>
      <c r="P1889" s="80"/>
    </row>
    <row r="1890" spans="11:16">
      <c r="K1890" s="80"/>
      <c r="L1890" s="80"/>
      <c r="M1890" s="80"/>
      <c r="N1890" s="80"/>
      <c r="O1890" s="80"/>
      <c r="P1890" s="80"/>
    </row>
    <row r="1891" spans="11:16">
      <c r="K1891" s="80"/>
      <c r="L1891" s="80"/>
      <c r="M1891" s="80"/>
      <c r="N1891" s="80"/>
      <c r="O1891" s="80"/>
      <c r="P1891" s="80"/>
    </row>
    <row r="1892" spans="11:16">
      <c r="K1892" s="80"/>
      <c r="L1892" s="80"/>
      <c r="M1892" s="80"/>
      <c r="N1892" s="80"/>
      <c r="O1892" s="80"/>
      <c r="P1892" s="80"/>
    </row>
    <row r="1893" spans="11:16">
      <c r="K1893" s="80"/>
      <c r="L1893" s="80"/>
      <c r="M1893" s="80"/>
      <c r="N1893" s="80"/>
      <c r="O1893" s="80"/>
      <c r="P1893" s="80"/>
    </row>
    <row r="1894" spans="11:16">
      <c r="K1894" s="80"/>
      <c r="L1894" s="80"/>
      <c r="M1894" s="80"/>
      <c r="N1894" s="80"/>
      <c r="O1894" s="80"/>
      <c r="P1894" s="80"/>
    </row>
    <row r="1895" spans="11:16">
      <c r="K1895" s="80"/>
      <c r="L1895" s="80"/>
      <c r="M1895" s="80"/>
      <c r="N1895" s="80"/>
      <c r="O1895" s="80"/>
      <c r="P1895" s="80"/>
    </row>
    <row r="1896" spans="11:16">
      <c r="K1896" s="80"/>
      <c r="L1896" s="80"/>
      <c r="M1896" s="80"/>
      <c r="N1896" s="80"/>
      <c r="O1896" s="80"/>
      <c r="P1896" s="80"/>
    </row>
    <row r="1897" spans="11:16">
      <c r="K1897" s="80"/>
      <c r="L1897" s="80"/>
      <c r="M1897" s="80"/>
      <c r="N1897" s="80"/>
      <c r="O1897" s="80"/>
      <c r="P1897" s="80"/>
    </row>
    <row r="1898" spans="11:16">
      <c r="K1898" s="80"/>
      <c r="L1898" s="80"/>
      <c r="M1898" s="80"/>
      <c r="N1898" s="80"/>
      <c r="O1898" s="80"/>
      <c r="P1898" s="80"/>
    </row>
    <row r="1899" spans="11:16">
      <c r="K1899" s="80"/>
      <c r="L1899" s="80"/>
      <c r="M1899" s="80"/>
      <c r="N1899" s="80"/>
      <c r="O1899" s="80"/>
      <c r="P1899" s="80"/>
    </row>
    <row r="1900" spans="11:16">
      <c r="K1900" s="80"/>
      <c r="L1900" s="80"/>
      <c r="M1900" s="80"/>
      <c r="N1900" s="80"/>
      <c r="O1900" s="80"/>
      <c r="P1900" s="80"/>
    </row>
    <row r="1901" spans="11:16">
      <c r="K1901" s="80"/>
      <c r="L1901" s="80"/>
      <c r="M1901" s="80"/>
      <c r="N1901" s="80"/>
      <c r="O1901" s="80"/>
      <c r="P1901" s="80"/>
    </row>
    <row r="1902" spans="11:16">
      <c r="K1902" s="80"/>
      <c r="L1902" s="80"/>
      <c r="M1902" s="80"/>
      <c r="N1902" s="80"/>
      <c r="O1902" s="80"/>
      <c r="P1902" s="80"/>
    </row>
    <row r="1903" spans="11:16">
      <c r="K1903" s="80"/>
      <c r="L1903" s="80"/>
      <c r="M1903" s="80"/>
      <c r="N1903" s="80"/>
      <c r="O1903" s="80"/>
      <c r="P1903" s="80"/>
    </row>
    <row r="1904" spans="11:16">
      <c r="K1904" s="80"/>
      <c r="L1904" s="80"/>
      <c r="M1904" s="80"/>
      <c r="N1904" s="80"/>
      <c r="O1904" s="80"/>
      <c r="P1904" s="80"/>
    </row>
    <row r="1905" spans="11:16">
      <c r="K1905" s="80"/>
      <c r="L1905" s="80"/>
      <c r="M1905" s="80"/>
      <c r="N1905" s="80"/>
      <c r="O1905" s="80"/>
      <c r="P1905" s="80"/>
    </row>
    <row r="1906" spans="11:16">
      <c r="K1906" s="80"/>
      <c r="L1906" s="80"/>
      <c r="M1906" s="80"/>
      <c r="N1906" s="80"/>
      <c r="O1906" s="80"/>
      <c r="P1906" s="80"/>
    </row>
    <row r="1907" spans="11:16">
      <c r="K1907" s="80"/>
      <c r="L1907" s="80"/>
      <c r="M1907" s="80"/>
      <c r="N1907" s="80"/>
      <c r="O1907" s="80"/>
      <c r="P1907" s="80"/>
    </row>
    <row r="1908" spans="11:16">
      <c r="K1908" s="80"/>
      <c r="L1908" s="80"/>
      <c r="M1908" s="80"/>
      <c r="N1908" s="80"/>
      <c r="O1908" s="80"/>
      <c r="P1908" s="80"/>
    </row>
    <row r="1909" spans="11:16">
      <c r="K1909" s="80"/>
      <c r="L1909" s="80"/>
      <c r="M1909" s="80"/>
      <c r="N1909" s="80"/>
      <c r="O1909" s="80"/>
      <c r="P1909" s="80"/>
    </row>
    <row r="1910" spans="11:16">
      <c r="K1910" s="80"/>
      <c r="L1910" s="80"/>
      <c r="M1910" s="80"/>
      <c r="N1910" s="80"/>
      <c r="O1910" s="80"/>
      <c r="P1910" s="80"/>
    </row>
    <row r="1911" spans="11:16">
      <c r="K1911" s="80"/>
      <c r="L1911" s="80"/>
      <c r="M1911" s="80"/>
      <c r="N1911" s="80"/>
      <c r="O1911" s="80"/>
      <c r="P1911" s="80"/>
    </row>
    <row r="1912" spans="11:16">
      <c r="K1912" s="80"/>
      <c r="L1912" s="80"/>
      <c r="M1912" s="80"/>
      <c r="N1912" s="80"/>
      <c r="O1912" s="80"/>
      <c r="P1912" s="80"/>
    </row>
    <row r="1913" spans="11:16">
      <c r="K1913" s="80"/>
      <c r="L1913" s="80"/>
      <c r="M1913" s="80"/>
      <c r="N1913" s="80"/>
      <c r="O1913" s="80"/>
      <c r="P1913" s="80"/>
    </row>
    <row r="1914" spans="11:16">
      <c r="K1914" s="80"/>
      <c r="L1914" s="80"/>
      <c r="M1914" s="80"/>
      <c r="N1914" s="80"/>
      <c r="O1914" s="80"/>
      <c r="P1914" s="80"/>
    </row>
    <row r="1915" spans="11:16">
      <c r="K1915" s="80"/>
      <c r="L1915" s="80"/>
      <c r="M1915" s="80"/>
      <c r="N1915" s="80"/>
      <c r="O1915" s="80"/>
      <c r="P1915" s="80"/>
    </row>
    <row r="1916" spans="11:16">
      <c r="K1916" s="80"/>
      <c r="L1916" s="80"/>
      <c r="M1916" s="80"/>
      <c r="N1916" s="80"/>
      <c r="O1916" s="80"/>
      <c r="P1916" s="80"/>
    </row>
    <row r="1917" spans="11:16">
      <c r="K1917" s="80"/>
      <c r="L1917" s="80"/>
      <c r="M1917" s="80"/>
      <c r="N1917" s="80"/>
      <c r="O1917" s="80"/>
      <c r="P1917" s="80"/>
    </row>
    <row r="1918" spans="11:16">
      <c r="K1918" s="80"/>
      <c r="L1918" s="80"/>
      <c r="M1918" s="80"/>
      <c r="N1918" s="80"/>
      <c r="O1918" s="80"/>
      <c r="P1918" s="80"/>
    </row>
    <row r="1919" spans="11:16">
      <c r="K1919" s="80"/>
      <c r="L1919" s="80"/>
      <c r="M1919" s="80"/>
      <c r="N1919" s="80"/>
      <c r="O1919" s="80"/>
      <c r="P1919" s="80"/>
    </row>
    <row r="1920" spans="11:16">
      <c r="K1920" s="80"/>
      <c r="L1920" s="80"/>
      <c r="M1920" s="80"/>
      <c r="N1920" s="80"/>
      <c r="O1920" s="80"/>
      <c r="P1920" s="80"/>
    </row>
    <row r="1921" spans="11:16">
      <c r="K1921" s="80"/>
      <c r="L1921" s="80"/>
      <c r="M1921" s="80"/>
      <c r="N1921" s="80"/>
      <c r="O1921" s="80"/>
      <c r="P1921" s="80"/>
    </row>
    <row r="1922" spans="11:16">
      <c r="K1922" s="80"/>
      <c r="L1922" s="80"/>
      <c r="M1922" s="80"/>
      <c r="N1922" s="80"/>
      <c r="O1922" s="80"/>
      <c r="P1922" s="80"/>
    </row>
    <row r="1923" spans="11:16">
      <c r="K1923" s="80"/>
      <c r="L1923" s="80"/>
      <c r="M1923" s="80"/>
      <c r="N1923" s="80"/>
      <c r="O1923" s="80"/>
      <c r="P1923" s="80"/>
    </row>
    <row r="1924" spans="11:16">
      <c r="K1924" s="80"/>
      <c r="L1924" s="80"/>
      <c r="M1924" s="80"/>
      <c r="N1924" s="80"/>
      <c r="O1924" s="80"/>
      <c r="P1924" s="80"/>
    </row>
    <row r="1925" spans="11:16">
      <c r="K1925" s="80"/>
      <c r="L1925" s="80"/>
      <c r="M1925" s="80"/>
      <c r="N1925" s="80"/>
      <c r="O1925" s="80"/>
      <c r="P1925" s="80"/>
    </row>
    <row r="1926" spans="11:16">
      <c r="K1926" s="80"/>
      <c r="L1926" s="80"/>
      <c r="M1926" s="80"/>
      <c r="N1926" s="80"/>
      <c r="O1926" s="80"/>
      <c r="P1926" s="80"/>
    </row>
    <row r="1927" spans="11:16">
      <c r="K1927" s="80"/>
      <c r="L1927" s="80"/>
      <c r="M1927" s="80"/>
      <c r="N1927" s="80"/>
      <c r="O1927" s="80"/>
      <c r="P1927" s="80"/>
    </row>
    <row r="1928" spans="11:16">
      <c r="K1928" s="80"/>
      <c r="L1928" s="80"/>
      <c r="M1928" s="80"/>
      <c r="N1928" s="80"/>
      <c r="O1928" s="80"/>
      <c r="P1928" s="80"/>
    </row>
    <row r="1929" spans="11:16">
      <c r="K1929" s="80"/>
      <c r="L1929" s="80"/>
      <c r="M1929" s="80"/>
      <c r="N1929" s="80"/>
      <c r="O1929" s="80"/>
      <c r="P1929" s="80"/>
    </row>
    <row r="1930" spans="11:16">
      <c r="K1930" s="80"/>
      <c r="L1930" s="80"/>
      <c r="M1930" s="80"/>
      <c r="N1930" s="80"/>
      <c r="O1930" s="80"/>
      <c r="P1930" s="80"/>
    </row>
    <row r="1931" spans="11:16">
      <c r="K1931" s="80"/>
      <c r="L1931" s="80"/>
      <c r="M1931" s="80"/>
      <c r="N1931" s="80"/>
      <c r="O1931" s="80"/>
      <c r="P1931" s="80"/>
    </row>
    <row r="1932" spans="11:16">
      <c r="K1932" s="80"/>
      <c r="L1932" s="80"/>
      <c r="M1932" s="80"/>
      <c r="N1932" s="80"/>
      <c r="O1932" s="80"/>
      <c r="P1932" s="80"/>
    </row>
    <row r="1933" spans="11:16">
      <c r="K1933" s="80"/>
      <c r="L1933" s="80"/>
      <c r="M1933" s="80"/>
      <c r="N1933" s="80"/>
      <c r="O1933" s="80"/>
      <c r="P1933" s="80"/>
    </row>
    <row r="1934" spans="11:16">
      <c r="K1934" s="80"/>
      <c r="L1934" s="80"/>
      <c r="M1934" s="80"/>
      <c r="N1934" s="80"/>
      <c r="O1934" s="80"/>
      <c r="P1934" s="80"/>
    </row>
    <row r="1935" spans="11:16">
      <c r="K1935" s="80"/>
      <c r="L1935" s="80"/>
      <c r="M1935" s="80"/>
      <c r="N1935" s="80"/>
      <c r="O1935" s="80"/>
      <c r="P1935" s="80"/>
    </row>
    <row r="1936" spans="11:16">
      <c r="K1936" s="80"/>
      <c r="L1936" s="80"/>
      <c r="M1936" s="80"/>
      <c r="N1936" s="80"/>
      <c r="O1936" s="80"/>
      <c r="P1936" s="80"/>
    </row>
    <row r="1937" spans="11:16">
      <c r="K1937" s="80"/>
      <c r="L1937" s="80"/>
      <c r="M1937" s="80"/>
      <c r="N1937" s="80"/>
      <c r="O1937" s="80"/>
      <c r="P1937" s="80"/>
    </row>
    <row r="1938" spans="11:16">
      <c r="K1938" s="80"/>
      <c r="L1938" s="80"/>
      <c r="M1938" s="80"/>
      <c r="N1938" s="80"/>
      <c r="O1938" s="80"/>
      <c r="P1938" s="80"/>
    </row>
    <row r="1939" spans="11:16">
      <c r="K1939" s="80"/>
      <c r="L1939" s="80"/>
      <c r="M1939" s="80"/>
      <c r="N1939" s="80"/>
      <c r="O1939" s="80"/>
      <c r="P1939" s="80"/>
    </row>
    <row r="1940" spans="11:16">
      <c r="K1940" s="80"/>
      <c r="L1940" s="80"/>
      <c r="M1940" s="80"/>
      <c r="N1940" s="80"/>
      <c r="O1940" s="80"/>
      <c r="P1940" s="80"/>
    </row>
    <row r="1941" spans="11:16">
      <c r="K1941" s="80"/>
      <c r="L1941" s="80"/>
      <c r="M1941" s="80"/>
      <c r="N1941" s="80"/>
      <c r="O1941" s="80"/>
      <c r="P1941" s="80"/>
    </row>
    <row r="1942" spans="11:16">
      <c r="K1942" s="80"/>
      <c r="L1942" s="80"/>
      <c r="M1942" s="80"/>
      <c r="N1942" s="80"/>
      <c r="O1942" s="80"/>
      <c r="P1942" s="80"/>
    </row>
    <row r="1943" spans="11:16">
      <c r="K1943" s="80"/>
      <c r="L1943" s="80"/>
      <c r="M1943" s="80"/>
      <c r="N1943" s="80"/>
      <c r="O1943" s="80"/>
      <c r="P1943" s="80"/>
    </row>
    <row r="1944" spans="11:16">
      <c r="K1944" s="80"/>
      <c r="L1944" s="80"/>
      <c r="M1944" s="80"/>
      <c r="N1944" s="80"/>
      <c r="O1944" s="80"/>
      <c r="P1944" s="80"/>
    </row>
    <row r="1945" spans="11:16">
      <c r="K1945" s="80"/>
      <c r="L1945" s="80"/>
      <c r="M1945" s="80"/>
      <c r="N1945" s="80"/>
      <c r="O1945" s="80"/>
      <c r="P1945" s="80"/>
    </row>
    <row r="1946" spans="11:16">
      <c r="K1946" s="80"/>
      <c r="L1946" s="80"/>
      <c r="M1946" s="80"/>
      <c r="N1946" s="80"/>
      <c r="O1946" s="80"/>
      <c r="P1946" s="80"/>
    </row>
    <row r="1947" spans="11:16">
      <c r="K1947" s="80"/>
      <c r="L1947" s="80"/>
      <c r="M1947" s="80"/>
      <c r="N1947" s="80"/>
      <c r="O1947" s="80"/>
      <c r="P1947" s="80"/>
    </row>
    <row r="1948" spans="11:16">
      <c r="K1948" s="80"/>
      <c r="L1948" s="80"/>
      <c r="M1948" s="80"/>
      <c r="N1948" s="80"/>
      <c r="O1948" s="80"/>
      <c r="P1948" s="80"/>
    </row>
    <row r="1949" spans="11:16">
      <c r="K1949" s="80"/>
      <c r="L1949" s="80"/>
      <c r="M1949" s="80"/>
      <c r="N1949" s="80"/>
      <c r="O1949" s="80"/>
      <c r="P1949" s="80"/>
    </row>
    <row r="1950" spans="11:16">
      <c r="K1950" s="80"/>
      <c r="L1950" s="80"/>
      <c r="M1950" s="80"/>
      <c r="N1950" s="80"/>
      <c r="O1950" s="80"/>
      <c r="P1950" s="80"/>
    </row>
    <row r="1951" spans="11:16">
      <c r="K1951" s="80"/>
      <c r="L1951" s="80"/>
      <c r="M1951" s="80"/>
      <c r="N1951" s="80"/>
      <c r="O1951" s="80"/>
      <c r="P1951" s="80"/>
    </row>
    <row r="1952" spans="11:16">
      <c r="K1952" s="80"/>
      <c r="L1952" s="80"/>
      <c r="M1952" s="80"/>
      <c r="N1952" s="80"/>
      <c r="O1952" s="80"/>
      <c r="P1952" s="80"/>
    </row>
    <row r="1953" spans="11:16">
      <c r="K1953" s="80"/>
      <c r="L1953" s="80"/>
      <c r="M1953" s="80"/>
      <c r="N1953" s="80"/>
      <c r="O1953" s="80"/>
      <c r="P1953" s="80"/>
    </row>
    <row r="1954" spans="11:16">
      <c r="K1954" s="80"/>
      <c r="L1954" s="80"/>
      <c r="M1954" s="80"/>
      <c r="N1954" s="80"/>
      <c r="O1954" s="80"/>
      <c r="P1954" s="80"/>
    </row>
    <row r="1955" spans="11:16">
      <c r="K1955" s="80"/>
      <c r="L1955" s="80"/>
      <c r="M1955" s="80"/>
      <c r="N1955" s="80"/>
      <c r="O1955" s="80"/>
      <c r="P1955" s="80"/>
    </row>
    <row r="1956" spans="11:16">
      <c r="K1956" s="80"/>
      <c r="L1956" s="80"/>
      <c r="M1956" s="80"/>
      <c r="N1956" s="80"/>
      <c r="O1956" s="80"/>
      <c r="P1956" s="80"/>
    </row>
    <row r="1957" spans="11:16">
      <c r="K1957" s="80"/>
      <c r="L1957" s="80"/>
      <c r="M1957" s="80"/>
      <c r="N1957" s="80"/>
      <c r="O1957" s="80"/>
      <c r="P1957" s="80"/>
    </row>
    <row r="1958" spans="11:16">
      <c r="K1958" s="80"/>
      <c r="L1958" s="80"/>
      <c r="M1958" s="80"/>
      <c r="N1958" s="80"/>
      <c r="O1958" s="80"/>
      <c r="P1958" s="80"/>
    </row>
    <row r="1959" spans="11:16">
      <c r="K1959" s="80"/>
      <c r="L1959" s="80"/>
      <c r="M1959" s="80"/>
      <c r="N1959" s="80"/>
      <c r="O1959" s="80"/>
      <c r="P1959" s="80"/>
    </row>
    <row r="1960" spans="11:16">
      <c r="K1960" s="80"/>
      <c r="L1960" s="80"/>
      <c r="M1960" s="80"/>
      <c r="N1960" s="80"/>
      <c r="O1960" s="80"/>
      <c r="P1960" s="80"/>
    </row>
    <row r="1961" spans="11:16">
      <c r="K1961" s="80"/>
      <c r="L1961" s="80"/>
      <c r="M1961" s="80"/>
      <c r="N1961" s="80"/>
      <c r="O1961" s="80"/>
      <c r="P1961" s="80"/>
    </row>
    <row r="1962" spans="11:16">
      <c r="K1962" s="80"/>
      <c r="L1962" s="80"/>
      <c r="M1962" s="80"/>
      <c r="N1962" s="80"/>
      <c r="O1962" s="80"/>
      <c r="P1962" s="80"/>
    </row>
    <row r="1963" spans="11:16">
      <c r="K1963" s="80"/>
      <c r="L1963" s="80"/>
      <c r="M1963" s="80"/>
      <c r="N1963" s="80"/>
      <c r="O1963" s="80"/>
      <c r="P1963" s="80"/>
    </row>
    <row r="1964" spans="11:16">
      <c r="K1964" s="80"/>
      <c r="L1964" s="80"/>
      <c r="M1964" s="80"/>
      <c r="N1964" s="80"/>
      <c r="O1964" s="80"/>
      <c r="P1964" s="80"/>
    </row>
    <row r="1965" spans="11:16">
      <c r="K1965" s="80"/>
      <c r="L1965" s="80"/>
      <c r="M1965" s="80"/>
      <c r="N1965" s="80"/>
      <c r="O1965" s="80"/>
      <c r="P1965" s="80"/>
    </row>
    <row r="1966" spans="11:16">
      <c r="K1966" s="80"/>
      <c r="L1966" s="80"/>
      <c r="M1966" s="80"/>
      <c r="N1966" s="80"/>
      <c r="O1966" s="80"/>
      <c r="P1966" s="80"/>
    </row>
    <row r="1967" spans="11:16">
      <c r="K1967" s="80"/>
      <c r="L1967" s="80"/>
      <c r="M1967" s="80"/>
      <c r="N1967" s="80"/>
      <c r="O1967" s="80"/>
      <c r="P1967" s="80"/>
    </row>
    <row r="1968" spans="11:16">
      <c r="K1968" s="80"/>
      <c r="L1968" s="80"/>
      <c r="M1968" s="80"/>
      <c r="N1968" s="80"/>
      <c r="O1968" s="80"/>
      <c r="P1968" s="80"/>
    </row>
    <row r="1969" spans="11:16">
      <c r="K1969" s="80"/>
      <c r="L1969" s="80"/>
      <c r="M1969" s="80"/>
      <c r="N1969" s="80"/>
      <c r="O1969" s="80"/>
      <c r="P1969" s="80"/>
    </row>
    <row r="1970" spans="11:16">
      <c r="K1970" s="80"/>
      <c r="L1970" s="80"/>
      <c r="M1970" s="80"/>
      <c r="N1970" s="80"/>
      <c r="O1970" s="80"/>
      <c r="P1970" s="80"/>
    </row>
    <row r="1971" spans="11:16">
      <c r="K1971" s="80"/>
      <c r="L1971" s="80"/>
      <c r="M1971" s="80"/>
      <c r="N1971" s="80"/>
      <c r="O1971" s="80"/>
      <c r="P1971" s="80"/>
    </row>
    <row r="1972" spans="11:16">
      <c r="K1972" s="80"/>
      <c r="L1972" s="80"/>
      <c r="M1972" s="80"/>
      <c r="N1972" s="80"/>
      <c r="O1972" s="80"/>
      <c r="P1972" s="80"/>
    </row>
    <row r="1973" spans="11:16">
      <c r="K1973" s="80"/>
      <c r="L1973" s="80"/>
      <c r="M1973" s="80"/>
      <c r="N1973" s="80"/>
      <c r="O1973" s="80"/>
      <c r="P1973" s="80"/>
    </row>
    <row r="1974" spans="11:16">
      <c r="K1974" s="80"/>
      <c r="L1974" s="80"/>
      <c r="M1974" s="80"/>
      <c r="N1974" s="80"/>
      <c r="O1974" s="80"/>
      <c r="P1974" s="80"/>
    </row>
    <row r="1975" spans="11:16">
      <c r="K1975" s="80"/>
      <c r="L1975" s="80"/>
      <c r="M1975" s="80"/>
      <c r="N1975" s="80"/>
      <c r="O1975" s="80"/>
      <c r="P1975" s="80"/>
    </row>
    <row r="1976" spans="11:16">
      <c r="K1976" s="80"/>
      <c r="L1976" s="80"/>
      <c r="M1976" s="80"/>
      <c r="N1976" s="80"/>
      <c r="O1976" s="80"/>
      <c r="P1976" s="80"/>
    </row>
    <row r="1977" spans="11:16">
      <c r="K1977" s="80"/>
      <c r="L1977" s="80"/>
      <c r="M1977" s="80"/>
      <c r="N1977" s="80"/>
      <c r="O1977" s="80"/>
      <c r="P1977" s="80"/>
    </row>
    <row r="1978" spans="11:16">
      <c r="K1978" s="80"/>
      <c r="L1978" s="80"/>
      <c r="M1978" s="80"/>
      <c r="N1978" s="80"/>
      <c r="O1978" s="80"/>
      <c r="P1978" s="80"/>
    </row>
    <row r="1979" spans="11:16">
      <c r="K1979" s="80"/>
      <c r="L1979" s="80"/>
      <c r="M1979" s="80"/>
      <c r="N1979" s="80"/>
      <c r="O1979" s="80"/>
      <c r="P1979" s="80"/>
    </row>
    <row r="1980" spans="11:16">
      <c r="K1980" s="80"/>
      <c r="L1980" s="80"/>
      <c r="M1980" s="80"/>
      <c r="N1980" s="80"/>
      <c r="O1980" s="80"/>
      <c r="P1980" s="80"/>
    </row>
    <row r="1981" spans="11:16">
      <c r="K1981" s="80"/>
      <c r="L1981" s="80"/>
      <c r="M1981" s="80"/>
      <c r="N1981" s="80"/>
      <c r="O1981" s="80"/>
      <c r="P1981" s="80"/>
    </row>
    <row r="1982" spans="11:16">
      <c r="K1982" s="80"/>
      <c r="L1982" s="80"/>
      <c r="M1982" s="80"/>
      <c r="N1982" s="80"/>
      <c r="O1982" s="80"/>
      <c r="P1982" s="80"/>
    </row>
    <row r="1983" spans="11:16">
      <c r="K1983" s="80"/>
      <c r="L1983" s="80"/>
      <c r="M1983" s="80"/>
      <c r="N1983" s="80"/>
      <c r="O1983" s="80"/>
      <c r="P1983" s="80"/>
    </row>
    <row r="1984" spans="11:16">
      <c r="K1984" s="80"/>
      <c r="L1984" s="80"/>
      <c r="M1984" s="80"/>
      <c r="N1984" s="80"/>
      <c r="O1984" s="80"/>
      <c r="P1984" s="80"/>
    </row>
    <row r="1985" spans="11:16">
      <c r="K1985" s="80"/>
      <c r="L1985" s="80"/>
      <c r="M1985" s="80"/>
      <c r="N1985" s="80"/>
      <c r="O1985" s="80"/>
      <c r="P1985" s="80"/>
    </row>
    <row r="1986" spans="11:16">
      <c r="K1986" s="80"/>
      <c r="L1986" s="80"/>
      <c r="M1986" s="80"/>
      <c r="N1986" s="80"/>
      <c r="O1986" s="80"/>
      <c r="P1986" s="80"/>
    </row>
    <row r="1987" spans="11:16">
      <c r="K1987" s="80"/>
      <c r="L1987" s="80"/>
      <c r="M1987" s="80"/>
      <c r="N1987" s="80"/>
      <c r="O1987" s="80"/>
      <c r="P1987" s="80"/>
    </row>
    <row r="1988" spans="11:16">
      <c r="K1988" s="80"/>
      <c r="L1988" s="80"/>
      <c r="M1988" s="80"/>
      <c r="N1988" s="80"/>
      <c r="O1988" s="80"/>
      <c r="P1988" s="80"/>
    </row>
    <row r="1989" spans="11:16">
      <c r="K1989" s="80"/>
      <c r="L1989" s="80"/>
      <c r="M1989" s="80"/>
      <c r="N1989" s="80"/>
      <c r="O1989" s="80"/>
      <c r="P1989" s="80"/>
    </row>
    <row r="1990" spans="11:16">
      <c r="K1990" s="80"/>
      <c r="L1990" s="80"/>
      <c r="M1990" s="80"/>
      <c r="N1990" s="80"/>
      <c r="O1990" s="80"/>
      <c r="P1990" s="80"/>
    </row>
    <row r="1991" spans="11:16">
      <c r="K1991" s="80"/>
      <c r="L1991" s="80"/>
      <c r="M1991" s="80"/>
      <c r="N1991" s="80"/>
      <c r="O1991" s="80"/>
      <c r="P1991" s="80"/>
    </row>
    <row r="1992" spans="11:16">
      <c r="K1992" s="80"/>
      <c r="L1992" s="80"/>
      <c r="M1992" s="80"/>
      <c r="N1992" s="80"/>
      <c r="O1992" s="80"/>
      <c r="P1992" s="80"/>
    </row>
    <row r="1993" spans="11:16">
      <c r="K1993" s="80"/>
      <c r="L1993" s="80"/>
      <c r="M1993" s="80"/>
      <c r="N1993" s="80"/>
      <c r="O1993" s="80"/>
      <c r="P1993" s="80"/>
    </row>
    <row r="1994" spans="11:16">
      <c r="K1994" s="80"/>
      <c r="L1994" s="80"/>
      <c r="M1994" s="80"/>
      <c r="N1994" s="80"/>
      <c r="O1994" s="80"/>
      <c r="P1994" s="80"/>
    </row>
    <row r="1995" spans="11:16">
      <c r="K1995" s="80"/>
      <c r="L1995" s="80"/>
      <c r="M1995" s="80"/>
      <c r="N1995" s="80"/>
      <c r="O1995" s="80"/>
      <c r="P1995" s="80"/>
    </row>
    <row r="1996" spans="11:16">
      <c r="K1996" s="80"/>
      <c r="L1996" s="80"/>
      <c r="M1996" s="80"/>
      <c r="N1996" s="80"/>
      <c r="O1996" s="80"/>
      <c r="P1996" s="80"/>
    </row>
    <row r="1997" spans="11:16">
      <c r="K1997" s="80"/>
      <c r="L1997" s="80"/>
      <c r="M1997" s="80"/>
      <c r="N1997" s="80"/>
      <c r="O1997" s="80"/>
      <c r="P1997" s="80"/>
    </row>
    <row r="1998" spans="11:16">
      <c r="K1998" s="80"/>
      <c r="L1998" s="80"/>
      <c r="M1998" s="80"/>
      <c r="N1998" s="80"/>
      <c r="O1998" s="80"/>
      <c r="P1998" s="80"/>
    </row>
    <row r="1999" spans="11:16">
      <c r="K1999" s="80"/>
      <c r="L1999" s="80"/>
      <c r="M1999" s="80"/>
      <c r="N1999" s="80"/>
      <c r="O1999" s="80"/>
      <c r="P1999" s="80"/>
    </row>
    <row r="2000" spans="11:16">
      <c r="K2000" s="80"/>
      <c r="L2000" s="80"/>
      <c r="M2000" s="80"/>
      <c r="N2000" s="80"/>
      <c r="O2000" s="80"/>
      <c r="P2000" s="80"/>
    </row>
    <row r="2001" spans="11:16">
      <c r="K2001" s="80"/>
      <c r="L2001" s="80"/>
      <c r="M2001" s="80"/>
      <c r="N2001" s="80"/>
      <c r="O2001" s="80"/>
      <c r="P2001" s="80"/>
    </row>
    <row r="2002" spans="11:16">
      <c r="K2002" s="80"/>
      <c r="L2002" s="80"/>
      <c r="M2002" s="80"/>
      <c r="N2002" s="80"/>
      <c r="O2002" s="80"/>
      <c r="P2002" s="80"/>
    </row>
    <row r="2003" spans="11:16">
      <c r="K2003" s="80"/>
      <c r="L2003" s="80"/>
      <c r="M2003" s="80"/>
      <c r="N2003" s="80"/>
      <c r="O2003" s="80"/>
      <c r="P2003" s="80"/>
    </row>
    <row r="2004" spans="11:16">
      <c r="K2004" s="80"/>
      <c r="L2004" s="80"/>
      <c r="M2004" s="80"/>
      <c r="N2004" s="80"/>
      <c r="O2004" s="80"/>
      <c r="P2004" s="80"/>
    </row>
    <row r="2005" spans="11:16">
      <c r="K2005" s="80"/>
      <c r="L2005" s="80"/>
      <c r="M2005" s="80"/>
      <c r="N2005" s="80"/>
      <c r="O2005" s="80"/>
      <c r="P2005" s="80"/>
    </row>
    <row r="2006" spans="11:16">
      <c r="K2006" s="80"/>
      <c r="L2006" s="80"/>
      <c r="M2006" s="80"/>
      <c r="N2006" s="80"/>
      <c r="O2006" s="80"/>
      <c r="P2006" s="80"/>
    </row>
    <row r="2007" spans="11:16">
      <c r="K2007" s="80"/>
      <c r="L2007" s="80"/>
      <c r="M2007" s="80"/>
      <c r="N2007" s="80"/>
      <c r="O2007" s="80"/>
      <c r="P2007" s="80"/>
    </row>
    <row r="2008" spans="11:16">
      <c r="K2008" s="80"/>
      <c r="L2008" s="80"/>
      <c r="M2008" s="80"/>
      <c r="N2008" s="80"/>
      <c r="O2008" s="80"/>
      <c r="P2008" s="80"/>
    </row>
    <row r="2009" spans="11:16">
      <c r="K2009" s="80"/>
      <c r="L2009" s="80"/>
      <c r="M2009" s="80"/>
      <c r="N2009" s="80"/>
      <c r="O2009" s="80"/>
      <c r="P2009" s="80"/>
    </row>
    <row r="2010" spans="11:16">
      <c r="K2010" s="80"/>
      <c r="L2010" s="80"/>
      <c r="M2010" s="80"/>
      <c r="N2010" s="80"/>
      <c r="O2010" s="80"/>
      <c r="P2010" s="80"/>
    </row>
    <row r="2011" spans="11:16">
      <c r="K2011" s="80"/>
      <c r="L2011" s="80"/>
      <c r="M2011" s="80"/>
      <c r="N2011" s="80"/>
      <c r="O2011" s="80"/>
      <c r="P2011" s="80"/>
    </row>
    <row r="2012" spans="11:16">
      <c r="K2012" s="80"/>
      <c r="L2012" s="80"/>
      <c r="M2012" s="80"/>
      <c r="N2012" s="80"/>
      <c r="O2012" s="80"/>
      <c r="P2012" s="80"/>
    </row>
    <row r="2013" spans="11:16">
      <c r="K2013" s="80"/>
      <c r="L2013" s="80"/>
      <c r="M2013" s="80"/>
      <c r="N2013" s="80"/>
      <c r="O2013" s="80"/>
      <c r="P2013" s="80"/>
    </row>
    <row r="2014" spans="11:16">
      <c r="K2014" s="80"/>
      <c r="L2014" s="80"/>
      <c r="M2014" s="80"/>
      <c r="N2014" s="80"/>
      <c r="O2014" s="80"/>
      <c r="P2014" s="80"/>
    </row>
    <row r="2015" spans="11:16">
      <c r="K2015" s="80"/>
      <c r="L2015" s="80"/>
      <c r="M2015" s="80"/>
      <c r="N2015" s="80"/>
      <c r="O2015" s="80"/>
      <c r="P2015" s="80"/>
    </row>
    <row r="2016" spans="11:16">
      <c r="K2016" s="80"/>
      <c r="L2016" s="80"/>
      <c r="M2016" s="80"/>
      <c r="N2016" s="80"/>
      <c r="O2016" s="80"/>
      <c r="P2016" s="80"/>
    </row>
    <row r="2017" spans="11:16">
      <c r="K2017" s="80"/>
      <c r="L2017" s="80"/>
      <c r="M2017" s="80"/>
      <c r="N2017" s="80"/>
      <c r="O2017" s="80"/>
      <c r="P2017" s="80"/>
    </row>
    <row r="2018" spans="11:16">
      <c r="K2018" s="80"/>
      <c r="L2018" s="80"/>
      <c r="M2018" s="80"/>
      <c r="N2018" s="80"/>
      <c r="O2018" s="80"/>
      <c r="P2018" s="80"/>
    </row>
    <row r="2019" spans="11:16">
      <c r="K2019" s="80"/>
      <c r="L2019" s="80"/>
      <c r="M2019" s="80"/>
      <c r="N2019" s="80"/>
      <c r="O2019" s="80"/>
      <c r="P2019" s="80"/>
    </row>
    <row r="2020" spans="11:16">
      <c r="K2020" s="80"/>
      <c r="L2020" s="80"/>
      <c r="M2020" s="80"/>
      <c r="N2020" s="80"/>
      <c r="O2020" s="80"/>
      <c r="P2020" s="80"/>
    </row>
    <row r="2021" spans="11:16">
      <c r="K2021" s="80"/>
      <c r="L2021" s="80"/>
      <c r="M2021" s="80"/>
      <c r="N2021" s="80"/>
      <c r="O2021" s="80"/>
      <c r="P2021" s="80"/>
    </row>
    <row r="2022" spans="11:16">
      <c r="K2022" s="80"/>
      <c r="L2022" s="80"/>
      <c r="M2022" s="80"/>
      <c r="N2022" s="80"/>
      <c r="O2022" s="80"/>
      <c r="P2022" s="80"/>
    </row>
    <row r="2023" spans="11:16">
      <c r="K2023" s="80"/>
      <c r="L2023" s="80"/>
      <c r="M2023" s="80"/>
      <c r="N2023" s="80"/>
      <c r="O2023" s="80"/>
      <c r="P2023" s="80"/>
    </row>
    <row r="2024" spans="11:16">
      <c r="K2024" s="80"/>
      <c r="L2024" s="80"/>
      <c r="M2024" s="80"/>
      <c r="N2024" s="80"/>
      <c r="O2024" s="80"/>
      <c r="P2024" s="80"/>
    </row>
    <row r="2025" spans="11:16">
      <c r="K2025" s="80"/>
      <c r="L2025" s="80"/>
      <c r="M2025" s="80"/>
      <c r="N2025" s="80"/>
      <c r="O2025" s="80"/>
      <c r="P2025" s="80"/>
    </row>
    <row r="2026" spans="11:16">
      <c r="K2026" s="80"/>
      <c r="L2026" s="80"/>
      <c r="M2026" s="80"/>
      <c r="N2026" s="80"/>
      <c r="O2026" s="80"/>
      <c r="P2026" s="80"/>
    </row>
    <row r="2027" spans="11:16">
      <c r="K2027" s="80"/>
      <c r="L2027" s="80"/>
      <c r="M2027" s="80"/>
      <c r="N2027" s="80"/>
      <c r="O2027" s="80"/>
      <c r="P2027" s="80"/>
    </row>
    <row r="2028" spans="11:16">
      <c r="K2028" s="80"/>
      <c r="L2028" s="80"/>
      <c r="M2028" s="80"/>
      <c r="N2028" s="80"/>
      <c r="O2028" s="80"/>
      <c r="P2028" s="80"/>
    </row>
    <row r="2029" spans="11:16">
      <c r="K2029" s="80"/>
      <c r="L2029" s="80"/>
      <c r="M2029" s="80"/>
      <c r="N2029" s="80"/>
      <c r="O2029" s="80"/>
      <c r="P2029" s="80"/>
    </row>
    <row r="2030" spans="11:16">
      <c r="K2030" s="80"/>
      <c r="L2030" s="80"/>
      <c r="M2030" s="80"/>
      <c r="N2030" s="80"/>
      <c r="O2030" s="80"/>
      <c r="P2030" s="80"/>
    </row>
    <row r="2031" spans="11:16">
      <c r="K2031" s="80"/>
      <c r="L2031" s="80"/>
      <c r="M2031" s="80"/>
      <c r="N2031" s="80"/>
      <c r="O2031" s="80"/>
      <c r="P2031" s="80"/>
    </row>
    <row r="2032" spans="11:16">
      <c r="K2032" s="80"/>
      <c r="L2032" s="80"/>
      <c r="M2032" s="80"/>
      <c r="N2032" s="80"/>
      <c r="O2032" s="80"/>
      <c r="P2032" s="80"/>
    </row>
    <row r="2033" spans="11:16">
      <c r="K2033" s="80"/>
      <c r="L2033" s="80"/>
      <c r="M2033" s="80"/>
      <c r="N2033" s="80"/>
      <c r="O2033" s="80"/>
      <c r="P2033" s="80"/>
    </row>
    <row r="2034" spans="11:16">
      <c r="K2034" s="80"/>
      <c r="L2034" s="80"/>
      <c r="M2034" s="80"/>
      <c r="N2034" s="80"/>
      <c r="O2034" s="80"/>
      <c r="P2034" s="80"/>
    </row>
    <row r="2035" spans="11:16">
      <c r="K2035" s="80"/>
      <c r="L2035" s="80"/>
      <c r="M2035" s="80"/>
      <c r="N2035" s="80"/>
      <c r="O2035" s="80"/>
      <c r="P2035" s="80"/>
    </row>
    <row r="2036" spans="11:16">
      <c r="K2036" s="80"/>
      <c r="L2036" s="80"/>
      <c r="M2036" s="80"/>
      <c r="N2036" s="80"/>
      <c r="O2036" s="80"/>
      <c r="P2036" s="80"/>
    </row>
    <row r="2037" spans="11:16">
      <c r="K2037" s="80"/>
      <c r="L2037" s="80"/>
      <c r="M2037" s="80"/>
      <c r="N2037" s="80"/>
      <c r="O2037" s="80"/>
      <c r="P2037" s="80"/>
    </row>
    <row r="2038" spans="11:16">
      <c r="K2038" s="80"/>
      <c r="L2038" s="80"/>
      <c r="M2038" s="80"/>
      <c r="N2038" s="80"/>
      <c r="O2038" s="80"/>
      <c r="P2038" s="80"/>
    </row>
    <row r="2039" spans="11:16">
      <c r="K2039" s="80"/>
      <c r="L2039" s="80"/>
      <c r="M2039" s="80"/>
      <c r="N2039" s="80"/>
      <c r="O2039" s="80"/>
      <c r="P2039" s="80"/>
    </row>
    <row r="2040" spans="11:16">
      <c r="K2040" s="80"/>
      <c r="L2040" s="80"/>
      <c r="M2040" s="80"/>
      <c r="N2040" s="80"/>
      <c r="O2040" s="80"/>
      <c r="P2040" s="80"/>
    </row>
    <row r="2041" spans="11:16">
      <c r="K2041" s="80"/>
      <c r="L2041" s="80"/>
      <c r="M2041" s="80"/>
      <c r="N2041" s="80"/>
      <c r="O2041" s="80"/>
      <c r="P2041" s="80"/>
    </row>
    <row r="2042" spans="11:16">
      <c r="K2042" s="80"/>
      <c r="L2042" s="80"/>
      <c r="M2042" s="80"/>
      <c r="N2042" s="80"/>
      <c r="O2042" s="80"/>
      <c r="P2042" s="80"/>
    </row>
    <row r="2043" spans="11:16">
      <c r="K2043" s="80"/>
      <c r="L2043" s="80"/>
      <c r="M2043" s="80"/>
      <c r="N2043" s="80"/>
      <c r="O2043" s="80"/>
      <c r="P2043" s="80"/>
    </row>
    <row r="2044" spans="11:16">
      <c r="K2044" s="80"/>
      <c r="L2044" s="80"/>
      <c r="M2044" s="80"/>
      <c r="N2044" s="80"/>
      <c r="O2044" s="80"/>
      <c r="P2044" s="80"/>
    </row>
    <row r="2045" spans="11:16">
      <c r="K2045" s="80"/>
      <c r="L2045" s="80"/>
      <c r="M2045" s="80"/>
      <c r="N2045" s="80"/>
      <c r="O2045" s="80"/>
      <c r="P2045" s="80"/>
    </row>
    <row r="2046" spans="11:16">
      <c r="K2046" s="80"/>
      <c r="L2046" s="80"/>
      <c r="M2046" s="80"/>
      <c r="N2046" s="80"/>
      <c r="O2046" s="80"/>
      <c r="P2046" s="80"/>
    </row>
    <row r="2047" spans="11:16">
      <c r="K2047" s="80"/>
      <c r="L2047" s="80"/>
      <c r="M2047" s="80"/>
      <c r="N2047" s="80"/>
      <c r="O2047" s="80"/>
      <c r="P2047" s="80"/>
    </row>
    <row r="2048" spans="11:16">
      <c r="K2048" s="80"/>
      <c r="L2048" s="80"/>
      <c r="M2048" s="80"/>
      <c r="N2048" s="80"/>
      <c r="O2048" s="80"/>
      <c r="P2048" s="80"/>
    </row>
    <row r="2049" spans="11:16">
      <c r="K2049" s="80"/>
      <c r="L2049" s="80"/>
      <c r="M2049" s="80"/>
      <c r="N2049" s="80"/>
      <c r="O2049" s="80"/>
      <c r="P2049" s="80"/>
    </row>
    <row r="2050" spans="11:16">
      <c r="K2050" s="80"/>
      <c r="L2050" s="80"/>
      <c r="M2050" s="80"/>
      <c r="N2050" s="80"/>
      <c r="O2050" s="80"/>
      <c r="P2050" s="80"/>
    </row>
    <row r="2051" spans="11:16">
      <c r="K2051" s="80"/>
      <c r="L2051" s="80"/>
      <c r="M2051" s="80"/>
      <c r="N2051" s="80"/>
      <c r="O2051" s="80"/>
      <c r="P2051" s="80"/>
    </row>
    <row r="2052" spans="11:16">
      <c r="K2052" s="80"/>
      <c r="L2052" s="80"/>
      <c r="M2052" s="80"/>
      <c r="N2052" s="80"/>
      <c r="O2052" s="80"/>
      <c r="P2052" s="80"/>
    </row>
    <row r="2053" spans="11:16">
      <c r="K2053" s="80"/>
      <c r="L2053" s="80"/>
      <c r="M2053" s="80"/>
      <c r="N2053" s="80"/>
      <c r="O2053" s="80"/>
      <c r="P2053" s="80"/>
    </row>
    <row r="2054" spans="11:16">
      <c r="K2054" s="80"/>
      <c r="L2054" s="80"/>
      <c r="M2054" s="80"/>
      <c r="N2054" s="80"/>
      <c r="O2054" s="80"/>
      <c r="P2054" s="80"/>
    </row>
    <row r="2055" spans="11:16">
      <c r="K2055" s="80"/>
      <c r="L2055" s="80"/>
      <c r="M2055" s="80"/>
      <c r="N2055" s="80"/>
      <c r="O2055" s="80"/>
      <c r="P2055" s="80"/>
    </row>
    <row r="2056" spans="11:16">
      <c r="K2056" s="80"/>
      <c r="L2056" s="80"/>
      <c r="M2056" s="80"/>
      <c r="N2056" s="80"/>
      <c r="O2056" s="80"/>
      <c r="P2056" s="80"/>
    </row>
    <row r="2057" spans="11:16">
      <c r="K2057" s="80"/>
      <c r="L2057" s="80"/>
      <c r="M2057" s="80"/>
      <c r="N2057" s="80"/>
      <c r="O2057" s="80"/>
      <c r="P2057" s="80"/>
    </row>
    <row r="2058" spans="11:16">
      <c r="K2058" s="80"/>
      <c r="L2058" s="80"/>
      <c r="M2058" s="80"/>
      <c r="N2058" s="80"/>
      <c r="O2058" s="80"/>
      <c r="P2058" s="80"/>
    </row>
    <row r="2059" spans="11:16">
      <c r="K2059" s="80"/>
      <c r="L2059" s="80"/>
      <c r="M2059" s="80"/>
      <c r="N2059" s="80"/>
      <c r="O2059" s="80"/>
      <c r="P2059" s="80"/>
    </row>
    <row r="2060" spans="11:16">
      <c r="K2060" s="80"/>
      <c r="L2060" s="80"/>
      <c r="M2060" s="80"/>
      <c r="N2060" s="80"/>
      <c r="O2060" s="80"/>
      <c r="P2060" s="80"/>
    </row>
    <row r="2061" spans="11:16">
      <c r="K2061" s="80"/>
      <c r="L2061" s="80"/>
      <c r="M2061" s="80"/>
      <c r="N2061" s="80"/>
      <c r="O2061" s="80"/>
      <c r="P2061" s="80"/>
    </row>
    <row r="2062" spans="11:16">
      <c r="K2062" s="80"/>
      <c r="L2062" s="80"/>
      <c r="M2062" s="80"/>
      <c r="N2062" s="80"/>
      <c r="O2062" s="80"/>
      <c r="P2062" s="80"/>
    </row>
    <row r="2063" spans="11:16">
      <c r="K2063" s="80"/>
      <c r="L2063" s="80"/>
      <c r="M2063" s="80"/>
      <c r="N2063" s="80"/>
      <c r="O2063" s="80"/>
      <c r="P2063" s="80"/>
    </row>
    <row r="2064" spans="11:16">
      <c r="K2064" s="80"/>
      <c r="L2064" s="80"/>
      <c r="M2064" s="80"/>
      <c r="N2064" s="80"/>
      <c r="O2064" s="80"/>
      <c r="P2064" s="80"/>
    </row>
    <row r="2065" spans="11:16">
      <c r="K2065" s="80"/>
      <c r="L2065" s="80"/>
      <c r="M2065" s="80"/>
      <c r="N2065" s="80"/>
      <c r="O2065" s="80"/>
      <c r="P2065" s="80"/>
    </row>
    <row r="2066" spans="11:16">
      <c r="K2066" s="80"/>
      <c r="L2066" s="80"/>
      <c r="M2066" s="80"/>
      <c r="N2066" s="80"/>
      <c r="O2066" s="80"/>
      <c r="P2066" s="80"/>
    </row>
    <row r="2067" spans="11:16">
      <c r="K2067" s="80"/>
      <c r="L2067" s="80"/>
      <c r="M2067" s="80"/>
      <c r="N2067" s="80"/>
      <c r="O2067" s="80"/>
      <c r="P2067" s="80"/>
    </row>
    <row r="2068" spans="11:16">
      <c r="K2068" s="80"/>
      <c r="L2068" s="80"/>
      <c r="M2068" s="80"/>
      <c r="N2068" s="80"/>
      <c r="O2068" s="80"/>
      <c r="P2068" s="80"/>
    </row>
    <row r="2069" spans="11:16">
      <c r="K2069" s="80"/>
      <c r="L2069" s="80"/>
      <c r="M2069" s="80"/>
      <c r="N2069" s="80"/>
      <c r="O2069" s="80"/>
      <c r="P2069" s="80"/>
    </row>
    <row r="2070" spans="11:16">
      <c r="K2070" s="80"/>
      <c r="L2070" s="80"/>
      <c r="M2070" s="80"/>
      <c r="N2070" s="80"/>
      <c r="O2070" s="80"/>
      <c r="P2070" s="80"/>
    </row>
    <row r="2071" spans="11:16">
      <c r="K2071" s="80"/>
      <c r="L2071" s="80"/>
      <c r="M2071" s="80"/>
      <c r="N2071" s="80"/>
      <c r="O2071" s="80"/>
      <c r="P2071" s="80"/>
    </row>
    <row r="2072" spans="11:16">
      <c r="K2072" s="80"/>
      <c r="L2072" s="80"/>
      <c r="M2072" s="80"/>
      <c r="N2072" s="80"/>
      <c r="O2072" s="80"/>
      <c r="P2072" s="80"/>
    </row>
    <row r="2073" spans="11:16">
      <c r="K2073" s="80"/>
      <c r="L2073" s="80"/>
      <c r="M2073" s="80"/>
      <c r="N2073" s="80"/>
      <c r="O2073" s="80"/>
      <c r="P2073" s="80"/>
    </row>
    <row r="2074" spans="11:16">
      <c r="K2074" s="80"/>
      <c r="L2074" s="80"/>
      <c r="M2074" s="80"/>
      <c r="N2074" s="80"/>
      <c r="O2074" s="80"/>
      <c r="P2074" s="80"/>
    </row>
    <row r="2075" spans="11:16">
      <c r="K2075" s="80"/>
      <c r="L2075" s="80"/>
      <c r="M2075" s="80"/>
      <c r="N2075" s="80"/>
      <c r="O2075" s="80"/>
      <c r="P2075" s="80"/>
    </row>
    <row r="2076" spans="11:16">
      <c r="K2076" s="80"/>
      <c r="L2076" s="80"/>
      <c r="M2076" s="80"/>
      <c r="N2076" s="80"/>
      <c r="O2076" s="80"/>
      <c r="P2076" s="80"/>
    </row>
    <row r="2077" spans="11:16">
      <c r="K2077" s="80"/>
      <c r="L2077" s="80"/>
      <c r="M2077" s="80"/>
      <c r="N2077" s="80"/>
      <c r="O2077" s="80"/>
      <c r="P2077" s="80"/>
    </row>
    <row r="2078" spans="11:16">
      <c r="K2078" s="80"/>
      <c r="L2078" s="80"/>
      <c r="M2078" s="80"/>
      <c r="N2078" s="80"/>
      <c r="O2078" s="80"/>
      <c r="P2078" s="80"/>
    </row>
    <row r="2079" spans="11:16">
      <c r="K2079" s="80"/>
      <c r="L2079" s="80"/>
      <c r="M2079" s="80"/>
      <c r="N2079" s="80"/>
      <c r="O2079" s="80"/>
      <c r="P2079" s="80"/>
    </row>
    <row r="2080" spans="11:16">
      <c r="K2080" s="80"/>
      <c r="L2080" s="80"/>
      <c r="M2080" s="80"/>
      <c r="N2080" s="80"/>
      <c r="O2080" s="80"/>
      <c r="P2080" s="80"/>
    </row>
    <row r="2081" spans="11:16">
      <c r="K2081" s="80"/>
      <c r="L2081" s="80"/>
      <c r="M2081" s="80"/>
      <c r="N2081" s="80"/>
      <c r="O2081" s="80"/>
      <c r="P2081" s="80"/>
    </row>
    <row r="2082" spans="11:16">
      <c r="K2082" s="80"/>
      <c r="L2082" s="80"/>
      <c r="M2082" s="80"/>
      <c r="N2082" s="80"/>
      <c r="O2082" s="80"/>
      <c r="P2082" s="80"/>
    </row>
    <row r="2083" spans="11:16">
      <c r="K2083" s="80"/>
      <c r="L2083" s="80"/>
      <c r="M2083" s="80"/>
      <c r="N2083" s="80"/>
      <c r="O2083" s="80"/>
      <c r="P2083" s="80"/>
    </row>
    <row r="2084" spans="11:16">
      <c r="K2084" s="80"/>
      <c r="L2084" s="80"/>
      <c r="M2084" s="80"/>
      <c r="N2084" s="80"/>
      <c r="O2084" s="80"/>
      <c r="P2084" s="80"/>
    </row>
    <row r="2085" spans="11:16">
      <c r="K2085" s="80"/>
      <c r="L2085" s="80"/>
      <c r="M2085" s="80"/>
      <c r="N2085" s="80"/>
      <c r="O2085" s="80"/>
      <c r="P2085" s="80"/>
    </row>
    <row r="2086" spans="11:16">
      <c r="K2086" s="80"/>
      <c r="L2086" s="80"/>
      <c r="M2086" s="80"/>
      <c r="N2086" s="80"/>
      <c r="O2086" s="80"/>
      <c r="P2086" s="80"/>
    </row>
    <row r="2087" spans="11:16">
      <c r="K2087" s="80"/>
      <c r="L2087" s="80"/>
      <c r="M2087" s="80"/>
      <c r="N2087" s="80"/>
      <c r="O2087" s="80"/>
      <c r="P2087" s="80"/>
    </row>
    <row r="2088" spans="11:16">
      <c r="K2088" s="80"/>
      <c r="L2088" s="80"/>
      <c r="M2088" s="80"/>
      <c r="N2088" s="80"/>
      <c r="O2088" s="80"/>
      <c r="P2088" s="80"/>
    </row>
    <row r="2089" spans="11:16">
      <c r="K2089" s="80"/>
      <c r="L2089" s="80"/>
      <c r="M2089" s="80"/>
      <c r="N2089" s="80"/>
      <c r="O2089" s="80"/>
      <c r="P2089" s="80"/>
    </row>
    <row r="2090" spans="11:16">
      <c r="K2090" s="80"/>
      <c r="L2090" s="80"/>
      <c r="M2090" s="80"/>
      <c r="N2090" s="80"/>
      <c r="O2090" s="80"/>
      <c r="P2090" s="80"/>
    </row>
    <row r="2091" spans="11:16">
      <c r="K2091" s="80"/>
      <c r="L2091" s="80"/>
      <c r="M2091" s="80"/>
      <c r="N2091" s="80"/>
      <c r="O2091" s="80"/>
      <c r="P2091" s="80"/>
    </row>
    <row r="2092" spans="11:16">
      <c r="K2092" s="80"/>
      <c r="L2092" s="80"/>
      <c r="M2092" s="80"/>
      <c r="N2092" s="80"/>
      <c r="O2092" s="80"/>
      <c r="P2092" s="80"/>
    </row>
    <row r="2093" spans="11:16">
      <c r="K2093" s="80"/>
      <c r="L2093" s="80"/>
      <c r="M2093" s="80"/>
      <c r="N2093" s="80"/>
      <c r="O2093" s="80"/>
      <c r="P2093" s="80"/>
    </row>
    <row r="2094" spans="11:16">
      <c r="K2094" s="80"/>
      <c r="L2094" s="80"/>
      <c r="M2094" s="80"/>
      <c r="N2094" s="80"/>
      <c r="O2094" s="80"/>
      <c r="P2094" s="80"/>
    </row>
    <row r="2095" spans="11:16">
      <c r="K2095" s="80"/>
      <c r="L2095" s="80"/>
      <c r="M2095" s="80"/>
      <c r="N2095" s="80"/>
      <c r="O2095" s="80"/>
      <c r="P2095" s="80"/>
    </row>
    <row r="2096" spans="11:16">
      <c r="K2096" s="80"/>
      <c r="L2096" s="80"/>
      <c r="M2096" s="80"/>
      <c r="N2096" s="80"/>
      <c r="O2096" s="80"/>
      <c r="P2096" s="80"/>
    </row>
    <row r="2097" spans="11:16">
      <c r="K2097" s="80"/>
      <c r="L2097" s="80"/>
      <c r="M2097" s="80"/>
      <c r="N2097" s="80"/>
      <c r="O2097" s="80"/>
      <c r="P2097" s="80"/>
    </row>
    <row r="2098" spans="11:16">
      <c r="K2098" s="80"/>
      <c r="L2098" s="80"/>
      <c r="M2098" s="80"/>
      <c r="N2098" s="80"/>
      <c r="O2098" s="80"/>
      <c r="P2098" s="80"/>
    </row>
    <row r="2099" spans="11:16">
      <c r="K2099" s="80"/>
      <c r="L2099" s="80"/>
      <c r="M2099" s="80"/>
      <c r="N2099" s="80"/>
      <c r="O2099" s="80"/>
      <c r="P2099" s="80"/>
    </row>
    <row r="2100" spans="11:16">
      <c r="K2100" s="80"/>
      <c r="L2100" s="80"/>
      <c r="M2100" s="80"/>
      <c r="N2100" s="80"/>
      <c r="O2100" s="80"/>
      <c r="P2100" s="80"/>
    </row>
    <row r="2101" spans="11:16">
      <c r="K2101" s="80"/>
      <c r="L2101" s="80"/>
      <c r="M2101" s="80"/>
      <c r="N2101" s="80"/>
      <c r="O2101" s="80"/>
      <c r="P2101" s="80"/>
    </row>
    <row r="2102" spans="11:16">
      <c r="K2102" s="80"/>
      <c r="L2102" s="80"/>
      <c r="M2102" s="80"/>
      <c r="N2102" s="80"/>
      <c r="O2102" s="80"/>
      <c r="P2102" s="80"/>
    </row>
    <row r="2103" spans="11:16">
      <c r="K2103" s="80"/>
      <c r="L2103" s="80"/>
      <c r="M2103" s="80"/>
      <c r="N2103" s="80"/>
      <c r="O2103" s="80"/>
      <c r="P2103" s="80"/>
    </row>
    <row r="2104" spans="11:16">
      <c r="K2104" s="80"/>
      <c r="L2104" s="80"/>
      <c r="M2104" s="80"/>
      <c r="N2104" s="80"/>
      <c r="O2104" s="80"/>
      <c r="P2104" s="80"/>
    </row>
    <row r="2105" spans="11:16">
      <c r="K2105" s="80"/>
      <c r="L2105" s="80"/>
      <c r="M2105" s="80"/>
      <c r="N2105" s="80"/>
      <c r="O2105" s="80"/>
      <c r="P2105" s="80"/>
    </row>
    <row r="2106" spans="11:16">
      <c r="K2106" s="80"/>
      <c r="L2106" s="80"/>
      <c r="M2106" s="80"/>
      <c r="N2106" s="80"/>
      <c r="O2106" s="80"/>
      <c r="P2106" s="80"/>
    </row>
    <row r="2107" spans="11:16">
      <c r="K2107" s="80"/>
      <c r="L2107" s="80"/>
      <c r="M2107" s="80"/>
      <c r="N2107" s="80"/>
      <c r="O2107" s="80"/>
      <c r="P2107" s="80"/>
    </row>
    <row r="2108" spans="11:16">
      <c r="K2108" s="80"/>
      <c r="L2108" s="80"/>
      <c r="M2108" s="80"/>
      <c r="N2108" s="80"/>
      <c r="O2108" s="80"/>
      <c r="P2108" s="80"/>
    </row>
    <row r="2109" spans="11:16">
      <c r="K2109" s="80"/>
      <c r="L2109" s="80"/>
      <c r="M2109" s="80"/>
      <c r="N2109" s="80"/>
      <c r="O2109" s="80"/>
      <c r="P2109" s="80"/>
    </row>
    <row r="2110" spans="11:16">
      <c r="K2110" s="80"/>
      <c r="L2110" s="80"/>
      <c r="M2110" s="80"/>
      <c r="N2110" s="80"/>
      <c r="O2110" s="80"/>
      <c r="P2110" s="80"/>
    </row>
    <row r="2111" spans="11:16">
      <c r="K2111" s="80"/>
      <c r="L2111" s="80"/>
      <c r="M2111" s="80"/>
      <c r="N2111" s="80"/>
      <c r="O2111" s="80"/>
      <c r="P2111" s="80"/>
    </row>
    <row r="2112" spans="11:16">
      <c r="K2112" s="80"/>
      <c r="L2112" s="80"/>
      <c r="M2112" s="80"/>
      <c r="N2112" s="80"/>
      <c r="O2112" s="80"/>
      <c r="P2112" s="80"/>
    </row>
    <row r="2113" spans="11:16">
      <c r="K2113" s="80"/>
      <c r="L2113" s="80"/>
      <c r="M2113" s="80"/>
      <c r="N2113" s="80"/>
      <c r="O2113" s="80"/>
      <c r="P2113" s="80"/>
    </row>
    <row r="2114" spans="11:16">
      <c r="K2114" s="80"/>
      <c r="L2114" s="80"/>
      <c r="M2114" s="80"/>
      <c r="N2114" s="80"/>
      <c r="O2114" s="80"/>
      <c r="P2114" s="80"/>
    </row>
    <row r="2115" spans="11:16">
      <c r="K2115" s="80"/>
      <c r="L2115" s="80"/>
      <c r="M2115" s="80"/>
      <c r="N2115" s="80"/>
      <c r="O2115" s="80"/>
      <c r="P2115" s="80"/>
    </row>
    <row r="2116" spans="11:16">
      <c r="K2116" s="80"/>
      <c r="L2116" s="80"/>
      <c r="M2116" s="80"/>
      <c r="N2116" s="80"/>
      <c r="O2116" s="80"/>
      <c r="P2116" s="80"/>
    </row>
    <row r="2117" spans="11:16">
      <c r="K2117" s="80"/>
      <c r="L2117" s="80"/>
      <c r="M2117" s="80"/>
      <c r="N2117" s="80"/>
      <c r="O2117" s="80"/>
      <c r="P2117" s="80"/>
    </row>
    <row r="2118" spans="11:16">
      <c r="K2118" s="80"/>
      <c r="L2118" s="80"/>
      <c r="M2118" s="80"/>
      <c r="N2118" s="80"/>
      <c r="O2118" s="80"/>
      <c r="P2118" s="80"/>
    </row>
    <row r="2119" spans="11:16">
      <c r="K2119" s="80"/>
      <c r="L2119" s="80"/>
      <c r="M2119" s="80"/>
      <c r="N2119" s="80"/>
      <c r="O2119" s="80"/>
      <c r="P2119" s="80"/>
    </row>
    <row r="2120" spans="11:16">
      <c r="K2120" s="80"/>
      <c r="L2120" s="80"/>
      <c r="M2120" s="80"/>
      <c r="N2120" s="80"/>
      <c r="O2120" s="80"/>
      <c r="P2120" s="80"/>
    </row>
    <row r="2121" spans="11:16">
      <c r="K2121" s="80"/>
      <c r="L2121" s="80"/>
      <c r="M2121" s="80"/>
      <c r="N2121" s="80"/>
      <c r="O2121" s="80"/>
      <c r="P2121" s="80"/>
    </row>
    <row r="2122" spans="11:16">
      <c r="K2122" s="80"/>
      <c r="L2122" s="80"/>
      <c r="M2122" s="80"/>
      <c r="N2122" s="80"/>
      <c r="O2122" s="80"/>
      <c r="P2122" s="80"/>
    </row>
    <row r="2123" spans="11:16">
      <c r="K2123" s="80"/>
      <c r="L2123" s="80"/>
      <c r="M2123" s="80"/>
      <c r="N2123" s="80"/>
      <c r="O2123" s="80"/>
      <c r="P2123" s="80"/>
    </row>
    <row r="2124" spans="11:16">
      <c r="K2124" s="80"/>
      <c r="L2124" s="80"/>
      <c r="M2124" s="80"/>
      <c r="N2124" s="80"/>
      <c r="O2124" s="80"/>
      <c r="P2124" s="80"/>
    </row>
    <row r="2125" spans="11:16">
      <c r="K2125" s="80"/>
      <c r="L2125" s="80"/>
      <c r="M2125" s="80"/>
      <c r="N2125" s="80"/>
      <c r="O2125" s="80"/>
      <c r="P2125" s="80"/>
    </row>
    <row r="2126" spans="11:16">
      <c r="K2126" s="80"/>
      <c r="L2126" s="80"/>
      <c r="M2126" s="80"/>
      <c r="N2126" s="80"/>
      <c r="O2126" s="80"/>
      <c r="P2126" s="80"/>
    </row>
    <row r="2127" spans="11:16">
      <c r="K2127" s="80"/>
      <c r="L2127" s="80"/>
      <c r="M2127" s="80"/>
      <c r="N2127" s="80"/>
      <c r="O2127" s="80"/>
      <c r="P2127" s="80"/>
    </row>
    <row r="2128" spans="11:16">
      <c r="K2128" s="80"/>
      <c r="L2128" s="80"/>
      <c r="M2128" s="80"/>
      <c r="N2128" s="80"/>
      <c r="O2128" s="80"/>
      <c r="P2128" s="80"/>
    </row>
    <row r="2129" spans="11:16">
      <c r="K2129" s="80"/>
      <c r="L2129" s="80"/>
      <c r="M2129" s="80"/>
      <c r="N2129" s="80"/>
      <c r="O2129" s="80"/>
      <c r="P2129" s="80"/>
    </row>
    <row r="2130" spans="11:16">
      <c r="K2130" s="80"/>
      <c r="L2130" s="80"/>
      <c r="M2130" s="80"/>
      <c r="N2130" s="80"/>
      <c r="O2130" s="80"/>
      <c r="P2130" s="80"/>
    </row>
    <row r="2131" spans="11:16">
      <c r="K2131" s="80"/>
      <c r="L2131" s="80"/>
      <c r="M2131" s="80"/>
      <c r="N2131" s="80"/>
      <c r="O2131" s="80"/>
      <c r="P2131" s="80"/>
    </row>
    <row r="2132" spans="11:16">
      <c r="K2132" s="80"/>
      <c r="L2132" s="80"/>
      <c r="M2132" s="80"/>
      <c r="N2132" s="80"/>
      <c r="O2132" s="80"/>
      <c r="P2132" s="80"/>
    </row>
    <row r="2133" spans="11:16">
      <c r="K2133" s="80"/>
      <c r="L2133" s="80"/>
      <c r="M2133" s="80"/>
      <c r="N2133" s="80"/>
      <c r="O2133" s="80"/>
      <c r="P2133" s="80"/>
    </row>
    <row r="2134" spans="11:16">
      <c r="K2134" s="80"/>
      <c r="L2134" s="80"/>
      <c r="M2134" s="80"/>
      <c r="N2134" s="80"/>
      <c r="O2134" s="80"/>
      <c r="P2134" s="80"/>
    </row>
    <row r="2135" spans="11:16">
      <c r="K2135" s="80"/>
      <c r="L2135" s="80"/>
      <c r="M2135" s="80"/>
      <c r="N2135" s="80"/>
      <c r="O2135" s="80"/>
      <c r="P2135" s="80"/>
    </row>
    <row r="2136" spans="11:16">
      <c r="K2136" s="80"/>
      <c r="L2136" s="80"/>
      <c r="M2136" s="80"/>
      <c r="N2136" s="80"/>
      <c r="O2136" s="80"/>
      <c r="P2136" s="80"/>
    </row>
    <row r="2137" spans="11:16">
      <c r="K2137" s="80"/>
      <c r="L2137" s="80"/>
      <c r="M2137" s="80"/>
      <c r="N2137" s="80"/>
      <c r="O2137" s="80"/>
      <c r="P2137" s="80"/>
    </row>
    <row r="2138" spans="11:16">
      <c r="K2138" s="80"/>
      <c r="L2138" s="80"/>
      <c r="M2138" s="80"/>
      <c r="N2138" s="80"/>
      <c r="O2138" s="80"/>
      <c r="P2138" s="80"/>
    </row>
    <row r="2139" spans="11:16">
      <c r="K2139" s="80"/>
      <c r="L2139" s="80"/>
      <c r="M2139" s="80"/>
      <c r="N2139" s="80"/>
      <c r="O2139" s="80"/>
      <c r="P2139" s="80"/>
    </row>
    <row r="2140" spans="11:16">
      <c r="K2140" s="80"/>
      <c r="L2140" s="80"/>
      <c r="M2140" s="80"/>
      <c r="N2140" s="80"/>
      <c r="O2140" s="80"/>
      <c r="P2140" s="80"/>
    </row>
    <row r="2141" spans="11:16">
      <c r="K2141" s="80"/>
      <c r="L2141" s="80"/>
      <c r="M2141" s="80"/>
      <c r="N2141" s="80"/>
      <c r="O2141" s="80"/>
      <c r="P2141" s="80"/>
    </row>
    <row r="2142" spans="11:16">
      <c r="K2142" s="80"/>
      <c r="L2142" s="80"/>
      <c r="M2142" s="80"/>
      <c r="N2142" s="80"/>
      <c r="O2142" s="80"/>
      <c r="P2142" s="80"/>
    </row>
    <row r="2143" spans="11:16">
      <c r="K2143" s="80"/>
      <c r="L2143" s="80"/>
      <c r="M2143" s="80"/>
      <c r="N2143" s="80"/>
      <c r="O2143" s="80"/>
      <c r="P2143" s="80"/>
    </row>
    <row r="2144" spans="11:16">
      <c r="K2144" s="80"/>
      <c r="L2144" s="80"/>
      <c r="M2144" s="80"/>
      <c r="N2144" s="80"/>
      <c r="O2144" s="80"/>
      <c r="P2144" s="80"/>
    </row>
    <row r="2145" spans="11:16">
      <c r="K2145" s="80"/>
      <c r="L2145" s="80"/>
      <c r="M2145" s="80"/>
      <c r="N2145" s="80"/>
      <c r="O2145" s="80"/>
      <c r="P2145" s="80"/>
    </row>
    <row r="2146" spans="11:16">
      <c r="K2146" s="80"/>
      <c r="L2146" s="80"/>
      <c r="M2146" s="80"/>
      <c r="N2146" s="80"/>
      <c r="O2146" s="80"/>
      <c r="P2146" s="80"/>
    </row>
    <row r="2147" spans="11:16">
      <c r="K2147" s="80"/>
      <c r="L2147" s="80"/>
      <c r="M2147" s="80"/>
      <c r="N2147" s="80"/>
      <c r="O2147" s="80"/>
      <c r="P2147" s="80"/>
    </row>
    <row r="2148" spans="11:16">
      <c r="K2148" s="80"/>
      <c r="L2148" s="80"/>
      <c r="M2148" s="80"/>
      <c r="N2148" s="80"/>
      <c r="O2148" s="80"/>
      <c r="P2148" s="80"/>
    </row>
    <row r="2149" spans="11:16">
      <c r="K2149" s="80"/>
      <c r="L2149" s="80"/>
      <c r="M2149" s="80"/>
      <c r="N2149" s="80"/>
      <c r="O2149" s="80"/>
      <c r="P2149" s="80"/>
    </row>
    <row r="2150" spans="11:16">
      <c r="K2150" s="80"/>
      <c r="L2150" s="80"/>
      <c r="M2150" s="80"/>
      <c r="N2150" s="80"/>
      <c r="O2150" s="80"/>
      <c r="P2150" s="80"/>
    </row>
    <row r="2151" spans="11:16">
      <c r="K2151" s="80"/>
      <c r="L2151" s="80"/>
      <c r="M2151" s="80"/>
      <c r="N2151" s="80"/>
      <c r="O2151" s="80"/>
      <c r="P2151" s="80"/>
    </row>
    <row r="2152" spans="11:16">
      <c r="K2152" s="80"/>
      <c r="L2152" s="80"/>
      <c r="M2152" s="80"/>
      <c r="N2152" s="80"/>
      <c r="O2152" s="80"/>
      <c r="P2152" s="80"/>
    </row>
    <row r="2153" spans="11:16">
      <c r="K2153" s="80"/>
      <c r="L2153" s="80"/>
      <c r="M2153" s="80"/>
      <c r="N2153" s="80"/>
      <c r="O2153" s="80"/>
      <c r="P2153" s="80"/>
    </row>
    <row r="2154" spans="11:16">
      <c r="K2154" s="80"/>
      <c r="L2154" s="80"/>
      <c r="M2154" s="80"/>
      <c r="N2154" s="80"/>
      <c r="O2154" s="80"/>
      <c r="P2154" s="80"/>
    </row>
    <row r="2155" spans="11:16">
      <c r="K2155" s="80"/>
      <c r="L2155" s="80"/>
      <c r="M2155" s="80"/>
      <c r="N2155" s="80"/>
      <c r="O2155" s="80"/>
      <c r="P2155" s="80"/>
    </row>
    <row r="2156" spans="11:16">
      <c r="K2156" s="80"/>
      <c r="L2156" s="80"/>
      <c r="M2156" s="80"/>
      <c r="N2156" s="80"/>
      <c r="O2156" s="80"/>
      <c r="P2156" s="80"/>
    </row>
    <row r="2157" spans="11:16">
      <c r="K2157" s="80"/>
      <c r="L2157" s="80"/>
      <c r="M2157" s="80"/>
      <c r="N2157" s="80"/>
      <c r="O2157" s="80"/>
      <c r="P2157" s="80"/>
    </row>
    <row r="2158" spans="11:16">
      <c r="K2158" s="80"/>
      <c r="L2158" s="80"/>
      <c r="M2158" s="80"/>
      <c r="N2158" s="80"/>
      <c r="O2158" s="80"/>
      <c r="P2158" s="80"/>
    </row>
    <row r="2159" spans="11:16">
      <c r="K2159" s="80"/>
      <c r="L2159" s="80"/>
      <c r="M2159" s="80"/>
      <c r="N2159" s="80"/>
      <c r="O2159" s="80"/>
      <c r="P2159" s="80"/>
    </row>
    <row r="2160" spans="11:16">
      <c r="K2160" s="80"/>
      <c r="L2160" s="80"/>
      <c r="M2160" s="80"/>
      <c r="N2160" s="80"/>
      <c r="O2160" s="80"/>
      <c r="P2160" s="80"/>
    </row>
    <row r="2161" spans="11:16">
      <c r="K2161" s="80"/>
      <c r="L2161" s="80"/>
      <c r="M2161" s="80"/>
      <c r="N2161" s="80"/>
      <c r="O2161" s="80"/>
      <c r="P2161" s="80"/>
    </row>
    <row r="2162" spans="11:16">
      <c r="K2162" s="80"/>
      <c r="L2162" s="80"/>
      <c r="M2162" s="80"/>
      <c r="N2162" s="80"/>
      <c r="O2162" s="80"/>
      <c r="P2162" s="80"/>
    </row>
    <row r="2163" spans="11:16">
      <c r="K2163" s="80"/>
      <c r="L2163" s="80"/>
      <c r="M2163" s="80"/>
      <c r="N2163" s="80"/>
      <c r="O2163" s="80"/>
      <c r="P2163" s="80"/>
    </row>
    <row r="2164" spans="11:16">
      <c r="K2164" s="80"/>
      <c r="L2164" s="80"/>
      <c r="M2164" s="80"/>
      <c r="N2164" s="80"/>
      <c r="O2164" s="80"/>
      <c r="P2164" s="80"/>
    </row>
    <row r="2165" spans="11:16">
      <c r="K2165" s="80"/>
      <c r="L2165" s="80"/>
      <c r="M2165" s="80"/>
      <c r="N2165" s="80"/>
      <c r="O2165" s="80"/>
      <c r="P2165" s="80"/>
    </row>
    <row r="2166" spans="11:16">
      <c r="K2166" s="80"/>
      <c r="L2166" s="80"/>
      <c r="M2166" s="80"/>
      <c r="N2166" s="80"/>
      <c r="O2166" s="80"/>
      <c r="P2166" s="80"/>
    </row>
    <row r="2167" spans="11:16">
      <c r="K2167" s="80"/>
      <c r="L2167" s="80"/>
      <c r="M2167" s="80"/>
      <c r="N2167" s="80"/>
      <c r="O2167" s="80"/>
      <c r="P2167" s="80"/>
    </row>
    <row r="2168" spans="11:16">
      <c r="K2168" s="80"/>
      <c r="L2168" s="80"/>
      <c r="M2168" s="80"/>
      <c r="N2168" s="80"/>
      <c r="O2168" s="80"/>
      <c r="P2168" s="80"/>
    </row>
    <row r="2169" spans="11:16">
      <c r="K2169" s="80"/>
      <c r="L2169" s="80"/>
      <c r="M2169" s="80"/>
      <c r="N2169" s="80"/>
      <c r="O2169" s="80"/>
      <c r="P2169" s="80"/>
    </row>
    <row r="2170" spans="11:16">
      <c r="K2170" s="80"/>
      <c r="L2170" s="80"/>
      <c r="M2170" s="80"/>
      <c r="N2170" s="80"/>
      <c r="O2170" s="80"/>
      <c r="P2170" s="80"/>
    </row>
    <row r="2171" spans="11:16">
      <c r="K2171" s="80"/>
      <c r="L2171" s="80"/>
      <c r="M2171" s="80"/>
      <c r="N2171" s="80"/>
      <c r="O2171" s="80"/>
      <c r="P2171" s="80"/>
    </row>
    <row r="2172" spans="11:16">
      <c r="K2172" s="80"/>
      <c r="L2172" s="80"/>
      <c r="M2172" s="80"/>
      <c r="N2172" s="80"/>
      <c r="O2172" s="80"/>
      <c r="P2172" s="80"/>
    </row>
    <row r="2173" spans="11:16">
      <c r="K2173" s="80"/>
      <c r="L2173" s="80"/>
      <c r="M2173" s="80"/>
      <c r="N2173" s="80"/>
      <c r="O2173" s="80"/>
      <c r="P2173" s="80"/>
    </row>
    <row r="2174" spans="11:16">
      <c r="K2174" s="80"/>
      <c r="L2174" s="80"/>
      <c r="M2174" s="80"/>
      <c r="N2174" s="80"/>
      <c r="O2174" s="80"/>
      <c r="P2174" s="80"/>
    </row>
    <row r="2175" spans="11:16">
      <c r="K2175" s="80"/>
      <c r="L2175" s="80"/>
      <c r="M2175" s="80"/>
      <c r="N2175" s="80"/>
      <c r="O2175" s="80"/>
      <c r="P2175" s="80"/>
    </row>
    <row r="2176" spans="11:16">
      <c r="K2176" s="80"/>
      <c r="L2176" s="80"/>
      <c r="M2176" s="80"/>
      <c r="N2176" s="80"/>
      <c r="O2176" s="80"/>
      <c r="P2176" s="80"/>
    </row>
    <row r="2177" spans="11:16">
      <c r="K2177" s="80"/>
      <c r="L2177" s="80"/>
      <c r="M2177" s="80"/>
      <c r="N2177" s="80"/>
      <c r="O2177" s="80"/>
      <c r="P2177" s="80"/>
    </row>
    <row r="2178" spans="11:16">
      <c r="K2178" s="80"/>
      <c r="L2178" s="80"/>
      <c r="M2178" s="80"/>
      <c r="N2178" s="80"/>
      <c r="O2178" s="80"/>
      <c r="P2178" s="80"/>
    </row>
    <row r="2179" spans="11:16">
      <c r="K2179" s="80"/>
      <c r="L2179" s="80"/>
      <c r="M2179" s="80"/>
      <c r="N2179" s="80"/>
      <c r="O2179" s="80"/>
      <c r="P2179" s="80"/>
    </row>
    <row r="2180" spans="11:16">
      <c r="K2180" s="80"/>
      <c r="L2180" s="80"/>
      <c r="M2180" s="80"/>
      <c r="N2180" s="80"/>
      <c r="O2180" s="80"/>
      <c r="P2180" s="80"/>
    </row>
    <row r="2181" spans="11:16">
      <c r="K2181" s="80"/>
      <c r="L2181" s="80"/>
      <c r="M2181" s="80"/>
      <c r="N2181" s="80"/>
      <c r="O2181" s="80"/>
      <c r="P2181" s="80"/>
    </row>
    <row r="2182" spans="11:16">
      <c r="K2182" s="80"/>
      <c r="L2182" s="80"/>
      <c r="M2182" s="80"/>
      <c r="N2182" s="80"/>
      <c r="O2182" s="80"/>
      <c r="P2182" s="80"/>
    </row>
    <row r="2183" spans="11:16">
      <c r="K2183" s="80"/>
      <c r="L2183" s="80"/>
      <c r="M2183" s="80"/>
      <c r="N2183" s="80"/>
      <c r="O2183" s="80"/>
      <c r="P2183" s="80"/>
    </row>
    <row r="2184" spans="11:16">
      <c r="K2184" s="80"/>
      <c r="L2184" s="80"/>
      <c r="M2184" s="80"/>
      <c r="N2184" s="80"/>
      <c r="O2184" s="80"/>
      <c r="P2184" s="80"/>
    </row>
    <row r="2185" spans="11:16">
      <c r="K2185" s="80"/>
      <c r="L2185" s="80"/>
      <c r="M2185" s="80"/>
      <c r="N2185" s="80"/>
      <c r="O2185" s="80"/>
      <c r="P2185" s="80"/>
    </row>
    <row r="2186" spans="11:16">
      <c r="K2186" s="80"/>
      <c r="L2186" s="80"/>
      <c r="M2186" s="80"/>
      <c r="N2186" s="80"/>
      <c r="O2186" s="80"/>
      <c r="P2186" s="80"/>
    </row>
    <row r="2187" spans="11:16">
      <c r="K2187" s="80"/>
      <c r="L2187" s="80"/>
      <c r="M2187" s="80"/>
      <c r="N2187" s="80"/>
      <c r="O2187" s="80"/>
      <c r="P2187" s="80"/>
    </row>
    <row r="2188" spans="11:16">
      <c r="K2188" s="80"/>
      <c r="L2188" s="80"/>
      <c r="M2188" s="80"/>
      <c r="N2188" s="80"/>
      <c r="O2188" s="80"/>
      <c r="P2188" s="80"/>
    </row>
    <row r="2189" spans="11:16">
      <c r="K2189" s="80"/>
      <c r="L2189" s="80"/>
      <c r="M2189" s="80"/>
      <c r="N2189" s="80"/>
      <c r="O2189" s="80"/>
      <c r="P2189" s="80"/>
    </row>
    <row r="2190" spans="11:16">
      <c r="K2190" s="80"/>
      <c r="L2190" s="80"/>
      <c r="M2190" s="80"/>
      <c r="N2190" s="80"/>
      <c r="O2190" s="80"/>
      <c r="P2190" s="80"/>
    </row>
    <row r="2191" spans="11:16">
      <c r="K2191" s="80"/>
      <c r="L2191" s="80"/>
      <c r="M2191" s="80"/>
      <c r="N2191" s="80"/>
      <c r="O2191" s="80"/>
      <c r="P2191" s="80"/>
    </row>
    <row r="2192" spans="11:16">
      <c r="K2192" s="80"/>
      <c r="L2192" s="80"/>
      <c r="M2192" s="80"/>
      <c r="N2192" s="80"/>
      <c r="O2192" s="80"/>
      <c r="P2192" s="80"/>
    </row>
    <row r="2193" spans="11:16">
      <c r="K2193" s="80"/>
      <c r="L2193" s="80"/>
      <c r="M2193" s="80"/>
      <c r="N2193" s="80"/>
      <c r="O2193" s="80"/>
      <c r="P2193" s="80"/>
    </row>
    <row r="2194" spans="11:16">
      <c r="K2194" s="80"/>
      <c r="L2194" s="80"/>
      <c r="M2194" s="80"/>
      <c r="N2194" s="80"/>
      <c r="O2194" s="80"/>
      <c r="P2194" s="80"/>
    </row>
    <row r="2195" spans="11:16">
      <c r="K2195" s="80"/>
      <c r="L2195" s="80"/>
      <c r="M2195" s="80"/>
      <c r="N2195" s="80"/>
      <c r="O2195" s="80"/>
      <c r="P2195" s="80"/>
    </row>
    <row r="2196" spans="11:16">
      <c r="K2196" s="80"/>
      <c r="L2196" s="80"/>
      <c r="M2196" s="80"/>
      <c r="N2196" s="80"/>
      <c r="O2196" s="80"/>
      <c r="P2196" s="80"/>
    </row>
    <row r="2197" spans="11:16">
      <c r="K2197" s="80"/>
      <c r="L2197" s="80"/>
      <c r="M2197" s="80"/>
      <c r="N2197" s="80"/>
      <c r="O2197" s="80"/>
      <c r="P2197" s="80"/>
    </row>
    <row r="2198" spans="11:16">
      <c r="K2198" s="80"/>
      <c r="L2198" s="80"/>
      <c r="M2198" s="80"/>
      <c r="N2198" s="80"/>
      <c r="O2198" s="80"/>
      <c r="P2198" s="80"/>
    </row>
    <row r="2199" spans="11:16">
      <c r="K2199" s="80"/>
      <c r="L2199" s="80"/>
      <c r="M2199" s="80"/>
      <c r="N2199" s="80"/>
      <c r="O2199" s="80"/>
      <c r="P2199" s="80"/>
    </row>
    <row r="2200" spans="11:16">
      <c r="K2200" s="80"/>
      <c r="L2200" s="80"/>
      <c r="M2200" s="80"/>
      <c r="N2200" s="80"/>
      <c r="O2200" s="80"/>
      <c r="P2200" s="80"/>
    </row>
    <row r="2201" spans="11:16">
      <c r="K2201" s="80"/>
      <c r="L2201" s="80"/>
      <c r="M2201" s="80"/>
      <c r="N2201" s="80"/>
      <c r="O2201" s="80"/>
      <c r="P2201" s="80"/>
    </row>
    <row r="2202" spans="11:16">
      <c r="K2202" s="80"/>
      <c r="L2202" s="80"/>
      <c r="M2202" s="80"/>
      <c r="N2202" s="80"/>
      <c r="O2202" s="80"/>
      <c r="P2202" s="80"/>
    </row>
    <row r="2203" spans="11:16">
      <c r="K2203" s="80"/>
      <c r="L2203" s="80"/>
      <c r="M2203" s="80"/>
      <c r="N2203" s="80"/>
      <c r="O2203" s="80"/>
      <c r="P2203" s="80"/>
    </row>
    <row r="2204" spans="11:16">
      <c r="K2204" s="80"/>
      <c r="L2204" s="80"/>
      <c r="M2204" s="80"/>
      <c r="N2204" s="80"/>
      <c r="O2204" s="80"/>
      <c r="P2204" s="80"/>
    </row>
    <row r="2205" spans="11:16">
      <c r="K2205" s="80"/>
      <c r="L2205" s="80"/>
      <c r="M2205" s="80"/>
      <c r="N2205" s="80"/>
      <c r="O2205" s="80"/>
      <c r="P2205" s="80"/>
    </row>
    <row r="2206" spans="11:16">
      <c r="K2206" s="80"/>
      <c r="L2206" s="80"/>
      <c r="M2206" s="80"/>
      <c r="N2206" s="80"/>
      <c r="O2206" s="80"/>
      <c r="P2206" s="80"/>
    </row>
    <row r="2207" spans="11:16">
      <c r="K2207" s="80"/>
      <c r="L2207" s="80"/>
      <c r="M2207" s="80"/>
      <c r="N2207" s="80"/>
      <c r="O2207" s="80"/>
      <c r="P2207" s="80"/>
    </row>
    <row r="2208" spans="11:16">
      <c r="K2208" s="80"/>
      <c r="L2208" s="80"/>
      <c r="M2208" s="80"/>
      <c r="N2208" s="80"/>
      <c r="O2208" s="80"/>
      <c r="P2208" s="80"/>
    </row>
    <row r="2209" spans="11:16">
      <c r="K2209" s="80"/>
      <c r="L2209" s="80"/>
      <c r="M2209" s="80"/>
      <c r="N2209" s="80"/>
      <c r="O2209" s="80"/>
      <c r="P2209" s="80"/>
    </row>
    <row r="2210" spans="11:16">
      <c r="K2210" s="80"/>
      <c r="L2210" s="80"/>
      <c r="M2210" s="80"/>
      <c r="N2210" s="80"/>
      <c r="O2210" s="80"/>
      <c r="P2210" s="80"/>
    </row>
    <row r="2211" spans="11:16">
      <c r="K2211" s="80"/>
      <c r="L2211" s="80"/>
      <c r="M2211" s="80"/>
      <c r="N2211" s="80"/>
      <c r="O2211" s="80"/>
      <c r="P2211" s="80"/>
    </row>
    <row r="2212" spans="11:16">
      <c r="K2212" s="80"/>
      <c r="L2212" s="80"/>
      <c r="M2212" s="80"/>
      <c r="N2212" s="80"/>
      <c r="O2212" s="80"/>
      <c r="P2212" s="80"/>
    </row>
    <row r="2213" spans="11:16">
      <c r="K2213" s="80"/>
      <c r="L2213" s="80"/>
      <c r="M2213" s="80"/>
      <c r="N2213" s="80"/>
      <c r="O2213" s="80"/>
      <c r="P2213" s="80"/>
    </row>
    <row r="2214" spans="11:16">
      <c r="K2214" s="80"/>
      <c r="L2214" s="80"/>
      <c r="M2214" s="80"/>
      <c r="N2214" s="80"/>
      <c r="O2214" s="80"/>
      <c r="P2214" s="80"/>
    </row>
    <row r="2215" spans="11:16">
      <c r="K2215" s="80"/>
      <c r="L2215" s="80"/>
      <c r="M2215" s="80"/>
      <c r="N2215" s="80"/>
      <c r="O2215" s="80"/>
      <c r="P2215" s="80"/>
    </row>
    <row r="2216" spans="11:16">
      <c r="K2216" s="80"/>
      <c r="L2216" s="80"/>
      <c r="M2216" s="80"/>
      <c r="N2216" s="80"/>
      <c r="O2216" s="80"/>
      <c r="P2216" s="80"/>
    </row>
    <row r="2217" spans="11:16">
      <c r="K2217" s="80"/>
      <c r="L2217" s="80"/>
      <c r="M2217" s="80"/>
      <c r="N2217" s="80"/>
      <c r="O2217" s="80"/>
      <c r="P2217" s="80"/>
    </row>
    <row r="2218" spans="11:16">
      <c r="K2218" s="80"/>
      <c r="L2218" s="80"/>
      <c r="M2218" s="80"/>
      <c r="N2218" s="80"/>
      <c r="O2218" s="80"/>
      <c r="P2218" s="80"/>
    </row>
    <row r="2219" spans="11:16">
      <c r="K2219" s="80"/>
      <c r="L2219" s="80"/>
      <c r="M2219" s="80"/>
      <c r="N2219" s="80"/>
      <c r="O2219" s="80"/>
      <c r="P2219" s="80"/>
    </row>
    <row r="2220" spans="11:16">
      <c r="K2220" s="80"/>
      <c r="L2220" s="80"/>
      <c r="M2220" s="80"/>
      <c r="N2220" s="80"/>
      <c r="O2220" s="80"/>
      <c r="P2220" s="80"/>
    </row>
    <row r="2221" spans="11:16">
      <c r="K2221" s="80"/>
      <c r="L2221" s="80"/>
      <c r="M2221" s="80"/>
      <c r="N2221" s="80"/>
      <c r="O2221" s="80"/>
      <c r="P2221" s="80"/>
    </row>
    <row r="2222" spans="11:16">
      <c r="K2222" s="80"/>
      <c r="L2222" s="80"/>
      <c r="M2222" s="80"/>
      <c r="N2222" s="80"/>
      <c r="O2222" s="80"/>
      <c r="P2222" s="80"/>
    </row>
    <row r="2223" spans="11:16">
      <c r="K2223" s="80"/>
      <c r="L2223" s="80"/>
      <c r="M2223" s="80"/>
      <c r="N2223" s="80"/>
      <c r="O2223" s="80"/>
      <c r="P2223" s="80"/>
    </row>
    <row r="2224" spans="11:16">
      <c r="K2224" s="80"/>
      <c r="L2224" s="80"/>
      <c r="M2224" s="80"/>
      <c r="N2224" s="80"/>
      <c r="O2224" s="80"/>
      <c r="P2224" s="80"/>
    </row>
    <row r="2225" spans="11:16">
      <c r="K2225" s="80"/>
      <c r="L2225" s="80"/>
      <c r="M2225" s="80"/>
      <c r="N2225" s="80"/>
      <c r="O2225" s="80"/>
      <c r="P2225" s="80"/>
    </row>
    <row r="2226" spans="11:16">
      <c r="K2226" s="80"/>
      <c r="L2226" s="80"/>
      <c r="M2226" s="80"/>
      <c r="N2226" s="80"/>
      <c r="O2226" s="80"/>
      <c r="P2226" s="80"/>
    </row>
    <row r="2227" spans="11:16">
      <c r="K2227" s="80"/>
      <c r="L2227" s="80"/>
      <c r="M2227" s="80"/>
      <c r="N2227" s="80"/>
      <c r="O2227" s="80"/>
      <c r="P2227" s="80"/>
    </row>
    <row r="2228" spans="11:16">
      <c r="K2228" s="80"/>
      <c r="L2228" s="80"/>
      <c r="M2228" s="80"/>
      <c r="N2228" s="80"/>
      <c r="O2228" s="80"/>
      <c r="P2228" s="80"/>
    </row>
    <row r="2229" spans="11:16">
      <c r="K2229" s="80"/>
      <c r="L2229" s="80"/>
      <c r="M2229" s="80"/>
      <c r="N2229" s="80"/>
      <c r="O2229" s="80"/>
      <c r="P2229" s="80"/>
    </row>
    <row r="2230" spans="11:16">
      <c r="K2230" s="80"/>
      <c r="L2230" s="80"/>
      <c r="M2230" s="80"/>
      <c r="N2230" s="80"/>
      <c r="O2230" s="80"/>
      <c r="P2230" s="80"/>
    </row>
    <row r="2231" spans="11:16">
      <c r="K2231" s="80"/>
      <c r="L2231" s="80"/>
      <c r="M2231" s="80"/>
      <c r="N2231" s="80"/>
      <c r="O2231" s="80"/>
      <c r="P2231" s="80"/>
    </row>
    <row r="2232" spans="11:16">
      <c r="K2232" s="80"/>
      <c r="L2232" s="80"/>
      <c r="M2232" s="80"/>
      <c r="N2232" s="80"/>
      <c r="O2232" s="80"/>
      <c r="P2232" s="80"/>
    </row>
    <row r="2233" spans="11:16">
      <c r="K2233" s="80"/>
      <c r="L2233" s="80"/>
      <c r="M2233" s="80"/>
      <c r="N2233" s="80"/>
      <c r="O2233" s="80"/>
      <c r="P2233" s="80"/>
    </row>
    <row r="2234" spans="11:16">
      <c r="K2234" s="80"/>
      <c r="L2234" s="80"/>
      <c r="M2234" s="80"/>
      <c r="N2234" s="80"/>
      <c r="O2234" s="80"/>
      <c r="P2234" s="80"/>
    </row>
    <row r="2235" spans="11:16">
      <c r="K2235" s="80"/>
      <c r="L2235" s="80"/>
      <c r="M2235" s="80"/>
      <c r="N2235" s="80"/>
      <c r="O2235" s="80"/>
      <c r="P2235" s="80"/>
    </row>
    <row r="2236" spans="11:16">
      <c r="K2236" s="80"/>
      <c r="L2236" s="80"/>
      <c r="M2236" s="80"/>
      <c r="N2236" s="80"/>
      <c r="O2236" s="80"/>
      <c r="P2236" s="80"/>
    </row>
    <row r="2237" spans="11:16">
      <c r="K2237" s="80"/>
      <c r="L2237" s="80"/>
      <c r="M2237" s="80"/>
      <c r="N2237" s="80"/>
      <c r="O2237" s="80"/>
      <c r="P2237" s="80"/>
    </row>
    <row r="2238" spans="11:16">
      <c r="K2238" s="80"/>
      <c r="L2238" s="80"/>
      <c r="M2238" s="80"/>
      <c r="N2238" s="80"/>
      <c r="O2238" s="80"/>
      <c r="P2238" s="80"/>
    </row>
    <row r="2239" spans="11:16">
      <c r="K2239" s="80"/>
      <c r="L2239" s="80"/>
      <c r="M2239" s="80"/>
      <c r="N2239" s="80"/>
      <c r="O2239" s="80"/>
      <c r="P2239" s="80"/>
    </row>
    <row r="2240" spans="11:16">
      <c r="K2240" s="80"/>
      <c r="L2240" s="80"/>
      <c r="M2240" s="80"/>
      <c r="N2240" s="80"/>
      <c r="O2240" s="80"/>
      <c r="P2240" s="80"/>
    </row>
    <row r="2241" spans="11:16">
      <c r="K2241" s="80"/>
      <c r="L2241" s="80"/>
      <c r="M2241" s="80"/>
      <c r="N2241" s="80"/>
      <c r="O2241" s="80"/>
      <c r="P2241" s="80"/>
    </row>
    <row r="2242" spans="11:16">
      <c r="K2242" s="80"/>
      <c r="L2242" s="80"/>
      <c r="M2242" s="80"/>
      <c r="N2242" s="80"/>
      <c r="O2242" s="80"/>
      <c r="P2242" s="80"/>
    </row>
    <row r="2243" spans="11:16">
      <c r="K2243" s="80"/>
      <c r="L2243" s="80"/>
      <c r="M2243" s="80"/>
      <c r="N2243" s="80"/>
      <c r="O2243" s="80"/>
      <c r="P2243" s="80"/>
    </row>
    <row r="2244" spans="11:16">
      <c r="K2244" s="80"/>
      <c r="L2244" s="80"/>
      <c r="M2244" s="80"/>
      <c r="N2244" s="80"/>
      <c r="O2244" s="80"/>
      <c r="P2244" s="80"/>
    </row>
    <row r="2245" spans="11:16">
      <c r="K2245" s="80"/>
      <c r="L2245" s="80"/>
      <c r="M2245" s="80"/>
      <c r="N2245" s="80"/>
      <c r="O2245" s="80"/>
      <c r="P2245" s="80"/>
    </row>
    <row r="2246" spans="11:16">
      <c r="K2246" s="80"/>
      <c r="L2246" s="80"/>
      <c r="M2246" s="80"/>
      <c r="N2246" s="80"/>
      <c r="O2246" s="80"/>
      <c r="P2246" s="80"/>
    </row>
    <row r="2247" spans="11:16">
      <c r="K2247" s="80"/>
      <c r="L2247" s="80"/>
      <c r="M2247" s="80"/>
      <c r="N2247" s="80"/>
      <c r="O2247" s="80"/>
      <c r="P2247" s="80"/>
    </row>
    <row r="2248" spans="11:16">
      <c r="K2248" s="80"/>
      <c r="L2248" s="80"/>
      <c r="M2248" s="80"/>
      <c r="N2248" s="80"/>
      <c r="O2248" s="80"/>
      <c r="P2248" s="80"/>
    </row>
    <row r="2249" spans="11:16">
      <c r="K2249" s="80"/>
      <c r="L2249" s="80"/>
      <c r="M2249" s="80"/>
      <c r="N2249" s="80"/>
      <c r="O2249" s="80"/>
      <c r="P2249" s="80"/>
    </row>
    <row r="2250" spans="11:16">
      <c r="K2250" s="80"/>
      <c r="L2250" s="80"/>
      <c r="M2250" s="80"/>
      <c r="N2250" s="80"/>
      <c r="O2250" s="80"/>
      <c r="P2250" s="80"/>
    </row>
    <row r="2251" spans="11:16">
      <c r="K2251" s="80"/>
      <c r="L2251" s="80"/>
      <c r="M2251" s="80"/>
      <c r="N2251" s="80"/>
      <c r="O2251" s="80"/>
      <c r="P2251" s="80"/>
    </row>
    <row r="2252" spans="11:16">
      <c r="K2252" s="80"/>
      <c r="L2252" s="80"/>
      <c r="M2252" s="80"/>
      <c r="N2252" s="80"/>
      <c r="O2252" s="80"/>
      <c r="P2252" s="80"/>
    </row>
    <row r="2253" spans="11:16">
      <c r="K2253" s="80"/>
      <c r="L2253" s="80"/>
      <c r="M2253" s="80"/>
      <c r="N2253" s="80"/>
      <c r="O2253" s="80"/>
      <c r="P2253" s="80"/>
    </row>
    <row r="2254" spans="11:16">
      <c r="K2254" s="80"/>
      <c r="L2254" s="80"/>
      <c r="M2254" s="80"/>
      <c r="N2254" s="80"/>
      <c r="O2254" s="80"/>
      <c r="P2254" s="80"/>
    </row>
    <row r="2255" spans="11:16">
      <c r="K2255" s="80"/>
      <c r="L2255" s="80"/>
      <c r="M2255" s="80"/>
      <c r="N2255" s="80"/>
      <c r="O2255" s="80"/>
      <c r="P2255" s="80"/>
    </row>
    <row r="2256" spans="11:16">
      <c r="K2256" s="80"/>
      <c r="L2256" s="80"/>
      <c r="M2256" s="80"/>
      <c r="N2256" s="80"/>
      <c r="O2256" s="80"/>
      <c r="P2256" s="80"/>
    </row>
    <row r="2257" spans="11:16">
      <c r="K2257" s="80"/>
      <c r="L2257" s="80"/>
      <c r="M2257" s="80"/>
      <c r="N2257" s="80"/>
      <c r="O2257" s="80"/>
      <c r="P2257" s="80"/>
    </row>
    <row r="2258" spans="11:16">
      <c r="K2258" s="80"/>
      <c r="L2258" s="80"/>
      <c r="M2258" s="80"/>
      <c r="N2258" s="80"/>
      <c r="O2258" s="80"/>
      <c r="P2258" s="80"/>
    </row>
    <row r="2259" spans="11:16">
      <c r="K2259" s="80"/>
      <c r="L2259" s="80"/>
      <c r="M2259" s="80"/>
      <c r="N2259" s="80"/>
      <c r="O2259" s="80"/>
      <c r="P2259" s="80"/>
    </row>
    <row r="2260" spans="11:16">
      <c r="K2260" s="80"/>
      <c r="L2260" s="80"/>
      <c r="M2260" s="80"/>
      <c r="N2260" s="80"/>
      <c r="O2260" s="80"/>
      <c r="P2260" s="80"/>
    </row>
    <row r="2261" spans="11:16">
      <c r="K2261" s="80"/>
      <c r="L2261" s="80"/>
      <c r="M2261" s="80"/>
      <c r="N2261" s="80"/>
      <c r="O2261" s="80"/>
      <c r="P2261" s="80"/>
    </row>
    <row r="2262" spans="11:16">
      <c r="K2262" s="80"/>
      <c r="L2262" s="80"/>
      <c r="M2262" s="80"/>
      <c r="N2262" s="80"/>
      <c r="O2262" s="80"/>
      <c r="P2262" s="80"/>
    </row>
    <row r="2263" spans="11:16">
      <c r="K2263" s="80"/>
      <c r="L2263" s="80"/>
      <c r="M2263" s="80"/>
      <c r="N2263" s="80"/>
      <c r="O2263" s="80"/>
      <c r="P2263" s="80"/>
    </row>
    <row r="2264" spans="11:16">
      <c r="K2264" s="80"/>
      <c r="L2264" s="80"/>
      <c r="M2264" s="80"/>
      <c r="N2264" s="80"/>
      <c r="O2264" s="80"/>
      <c r="P2264" s="80"/>
    </row>
    <row r="2265" spans="11:16">
      <c r="K2265" s="80"/>
      <c r="L2265" s="80"/>
      <c r="M2265" s="80"/>
      <c r="N2265" s="80"/>
      <c r="O2265" s="80"/>
      <c r="P2265" s="80"/>
    </row>
    <row r="2266" spans="11:16">
      <c r="K2266" s="80"/>
      <c r="L2266" s="80"/>
      <c r="M2266" s="80"/>
      <c r="N2266" s="80"/>
      <c r="O2266" s="80"/>
      <c r="P2266" s="80"/>
    </row>
    <row r="2267" spans="11:16">
      <c r="K2267" s="80"/>
      <c r="L2267" s="80"/>
      <c r="M2267" s="80"/>
      <c r="N2267" s="80"/>
      <c r="O2267" s="80"/>
      <c r="P2267" s="80"/>
    </row>
    <row r="2268" spans="11:16">
      <c r="K2268" s="80"/>
      <c r="L2268" s="80"/>
      <c r="M2268" s="80"/>
      <c r="N2268" s="80"/>
      <c r="O2268" s="80"/>
      <c r="P2268" s="80"/>
    </row>
    <row r="2269" spans="11:16">
      <c r="K2269" s="80"/>
      <c r="L2269" s="80"/>
      <c r="M2269" s="80"/>
      <c r="N2269" s="80"/>
      <c r="O2269" s="80"/>
      <c r="P2269" s="80"/>
    </row>
    <row r="2270" spans="11:16">
      <c r="K2270" s="80"/>
      <c r="L2270" s="80"/>
      <c r="M2270" s="80"/>
      <c r="N2270" s="80"/>
      <c r="O2270" s="80"/>
      <c r="P2270" s="80"/>
    </row>
    <row r="2271" spans="11:16">
      <c r="K2271" s="80"/>
      <c r="L2271" s="80"/>
      <c r="M2271" s="80"/>
      <c r="N2271" s="80"/>
      <c r="O2271" s="80"/>
      <c r="P2271" s="80"/>
    </row>
    <row r="2272" spans="11:16">
      <c r="K2272" s="80"/>
      <c r="L2272" s="80"/>
      <c r="M2272" s="80"/>
      <c r="N2272" s="80"/>
      <c r="O2272" s="80"/>
      <c r="P2272" s="80"/>
    </row>
    <row r="2273" spans="11:16">
      <c r="K2273" s="80"/>
      <c r="L2273" s="80"/>
      <c r="M2273" s="80"/>
      <c r="N2273" s="80"/>
      <c r="O2273" s="80"/>
      <c r="P2273" s="80"/>
    </row>
    <row r="2274" spans="11:16">
      <c r="K2274" s="80"/>
      <c r="L2274" s="80"/>
      <c r="M2274" s="80"/>
      <c r="N2274" s="80"/>
      <c r="O2274" s="80"/>
      <c r="P2274" s="80"/>
    </row>
    <row r="2275" spans="11:16">
      <c r="K2275" s="80"/>
      <c r="L2275" s="80"/>
      <c r="M2275" s="80"/>
      <c r="N2275" s="80"/>
      <c r="O2275" s="80"/>
      <c r="P2275" s="80"/>
    </row>
    <row r="2276" spans="11:16">
      <c r="K2276" s="80"/>
      <c r="L2276" s="80"/>
      <c r="M2276" s="80"/>
      <c r="N2276" s="80"/>
      <c r="O2276" s="80"/>
      <c r="P2276" s="80"/>
    </row>
    <row r="2277" spans="11:16">
      <c r="K2277" s="80"/>
      <c r="L2277" s="80"/>
      <c r="M2277" s="80"/>
      <c r="N2277" s="80"/>
      <c r="O2277" s="80"/>
      <c r="P2277" s="80"/>
    </row>
    <row r="2278" spans="11:16">
      <c r="K2278" s="80"/>
      <c r="L2278" s="80"/>
      <c r="M2278" s="80"/>
      <c r="N2278" s="80"/>
      <c r="O2278" s="80"/>
      <c r="P2278" s="80"/>
    </row>
    <row r="2279" spans="11:16">
      <c r="K2279" s="80"/>
      <c r="L2279" s="80"/>
      <c r="M2279" s="80"/>
      <c r="N2279" s="80"/>
      <c r="O2279" s="80"/>
      <c r="P2279" s="80"/>
    </row>
    <row r="2280" spans="11:16">
      <c r="K2280" s="80"/>
      <c r="L2280" s="80"/>
      <c r="M2280" s="80"/>
      <c r="N2280" s="80"/>
      <c r="O2280" s="80"/>
      <c r="P2280" s="80"/>
    </row>
    <row r="2281" spans="11:16">
      <c r="K2281" s="80"/>
      <c r="L2281" s="80"/>
      <c r="M2281" s="80"/>
      <c r="N2281" s="80"/>
      <c r="O2281" s="80"/>
      <c r="P2281" s="80"/>
    </row>
    <row r="2282" spans="11:16">
      <c r="K2282" s="80"/>
      <c r="L2282" s="80"/>
      <c r="M2282" s="80"/>
      <c r="N2282" s="80"/>
      <c r="O2282" s="80"/>
      <c r="P2282" s="80"/>
    </row>
    <row r="2283" spans="11:16">
      <c r="K2283" s="80"/>
      <c r="L2283" s="80"/>
      <c r="M2283" s="80"/>
      <c r="N2283" s="80"/>
      <c r="O2283" s="80"/>
      <c r="P2283" s="80"/>
    </row>
    <row r="2284" spans="11:16">
      <c r="K2284" s="80"/>
      <c r="L2284" s="80"/>
      <c r="M2284" s="80"/>
      <c r="N2284" s="80"/>
      <c r="O2284" s="80"/>
      <c r="P2284" s="80"/>
    </row>
    <row r="2285" spans="11:16">
      <c r="K2285" s="80"/>
      <c r="L2285" s="80"/>
      <c r="M2285" s="80"/>
      <c r="N2285" s="80"/>
      <c r="O2285" s="80"/>
      <c r="P2285" s="80"/>
    </row>
    <row r="2286" spans="11:16">
      <c r="K2286" s="80"/>
      <c r="L2286" s="80"/>
      <c r="M2286" s="80"/>
      <c r="N2286" s="80"/>
      <c r="O2286" s="80"/>
      <c r="P2286" s="80"/>
    </row>
    <row r="2287" spans="11:16">
      <c r="K2287" s="80"/>
      <c r="L2287" s="80"/>
      <c r="M2287" s="80"/>
      <c r="N2287" s="80"/>
      <c r="O2287" s="80"/>
      <c r="P2287" s="80"/>
    </row>
    <row r="2288" spans="11:16">
      <c r="K2288" s="80"/>
      <c r="L2288" s="80"/>
      <c r="M2288" s="80"/>
      <c r="N2288" s="80"/>
      <c r="O2288" s="80"/>
      <c r="P2288" s="80"/>
    </row>
    <row r="2289" spans="11:16">
      <c r="K2289" s="80"/>
      <c r="L2289" s="80"/>
      <c r="M2289" s="80"/>
      <c r="N2289" s="80"/>
      <c r="O2289" s="80"/>
      <c r="P2289" s="80"/>
    </row>
    <row r="2290" spans="11:16">
      <c r="K2290" s="80"/>
      <c r="L2290" s="80"/>
      <c r="M2290" s="80"/>
      <c r="N2290" s="80"/>
      <c r="O2290" s="80"/>
      <c r="P2290" s="80"/>
    </row>
    <row r="2291" spans="11:16">
      <c r="K2291" s="80"/>
      <c r="L2291" s="80"/>
      <c r="M2291" s="80"/>
      <c r="N2291" s="80"/>
      <c r="O2291" s="80"/>
      <c r="P2291" s="80"/>
    </row>
    <row r="2292" spans="11:16">
      <c r="K2292" s="80"/>
      <c r="L2292" s="80"/>
      <c r="M2292" s="80"/>
      <c r="N2292" s="80"/>
      <c r="O2292" s="80"/>
      <c r="P2292" s="80"/>
    </row>
    <row r="2293" spans="11:16">
      <c r="K2293" s="80"/>
      <c r="L2293" s="80"/>
      <c r="M2293" s="80"/>
      <c r="N2293" s="80"/>
      <c r="O2293" s="80"/>
      <c r="P2293" s="80"/>
    </row>
    <row r="2294" spans="11:16">
      <c r="K2294" s="80"/>
      <c r="L2294" s="80"/>
      <c r="M2294" s="80"/>
      <c r="N2294" s="80"/>
      <c r="O2294" s="80"/>
      <c r="P2294" s="80"/>
    </row>
    <row r="2295" spans="11:16">
      <c r="K2295" s="80"/>
      <c r="L2295" s="80"/>
      <c r="M2295" s="80"/>
      <c r="N2295" s="80"/>
      <c r="O2295" s="80"/>
      <c r="P2295" s="80"/>
    </row>
    <row r="2296" spans="11:16">
      <c r="K2296" s="80"/>
      <c r="L2296" s="80"/>
      <c r="M2296" s="80"/>
      <c r="N2296" s="80"/>
      <c r="O2296" s="80"/>
      <c r="P2296" s="80"/>
    </row>
    <row r="2297" spans="11:16">
      <c r="K2297" s="80"/>
      <c r="L2297" s="80"/>
      <c r="M2297" s="80"/>
      <c r="N2297" s="80"/>
      <c r="O2297" s="80"/>
      <c r="P2297" s="80"/>
    </row>
    <row r="2298" spans="11:16">
      <c r="K2298" s="80"/>
      <c r="L2298" s="80"/>
      <c r="M2298" s="80"/>
      <c r="N2298" s="80"/>
      <c r="O2298" s="80"/>
      <c r="P2298" s="80"/>
    </row>
    <row r="2299" spans="11:16">
      <c r="K2299" s="80"/>
      <c r="L2299" s="80"/>
      <c r="M2299" s="80"/>
      <c r="N2299" s="80"/>
      <c r="O2299" s="80"/>
      <c r="P2299" s="80"/>
    </row>
    <row r="2300" spans="11:16">
      <c r="K2300" s="80"/>
      <c r="L2300" s="80"/>
      <c r="M2300" s="80"/>
      <c r="N2300" s="80"/>
      <c r="O2300" s="80"/>
      <c r="P2300" s="80"/>
    </row>
    <row r="2301" spans="11:16">
      <c r="K2301" s="80"/>
      <c r="L2301" s="80"/>
      <c r="M2301" s="80"/>
      <c r="N2301" s="80"/>
      <c r="O2301" s="80"/>
      <c r="P2301" s="80"/>
    </row>
    <row r="2302" spans="11:16">
      <c r="K2302" s="80"/>
      <c r="L2302" s="80"/>
      <c r="M2302" s="80"/>
      <c r="N2302" s="80"/>
      <c r="O2302" s="80"/>
      <c r="P2302" s="80"/>
    </row>
    <row r="2303" spans="11:16">
      <c r="K2303" s="80"/>
      <c r="L2303" s="80"/>
      <c r="M2303" s="80"/>
      <c r="N2303" s="80"/>
      <c r="O2303" s="80"/>
      <c r="P2303" s="80"/>
    </row>
    <row r="2304" spans="11:16">
      <c r="K2304" s="80"/>
      <c r="L2304" s="80"/>
      <c r="M2304" s="80"/>
      <c r="N2304" s="80"/>
      <c r="O2304" s="80"/>
      <c r="P2304" s="80"/>
    </row>
    <row r="2305" spans="11:16">
      <c r="K2305" s="80"/>
      <c r="L2305" s="80"/>
      <c r="M2305" s="80"/>
      <c r="N2305" s="80"/>
      <c r="O2305" s="80"/>
      <c r="P2305" s="80"/>
    </row>
    <row r="2306" spans="11:16">
      <c r="K2306" s="80"/>
      <c r="L2306" s="80"/>
      <c r="M2306" s="80"/>
      <c r="N2306" s="80"/>
      <c r="O2306" s="80"/>
      <c r="P2306" s="80"/>
    </row>
    <row r="2307" spans="11:16">
      <c r="K2307" s="80"/>
      <c r="L2307" s="80"/>
      <c r="M2307" s="80"/>
      <c r="N2307" s="80"/>
      <c r="O2307" s="80"/>
      <c r="P2307" s="80"/>
    </row>
    <row r="2308" spans="11:16">
      <c r="K2308" s="80"/>
      <c r="L2308" s="80"/>
      <c r="M2308" s="80"/>
      <c r="N2308" s="80"/>
      <c r="O2308" s="80"/>
      <c r="P2308" s="80"/>
    </row>
    <row r="2309" spans="11:16">
      <c r="K2309" s="80"/>
      <c r="L2309" s="80"/>
      <c r="M2309" s="80"/>
      <c r="N2309" s="80"/>
      <c r="O2309" s="80"/>
      <c r="P2309" s="80"/>
    </row>
    <row r="2310" spans="11:16">
      <c r="K2310" s="80"/>
      <c r="L2310" s="80"/>
      <c r="M2310" s="80"/>
      <c r="N2310" s="80"/>
      <c r="O2310" s="80"/>
      <c r="P2310" s="80"/>
    </row>
    <row r="2311" spans="11:16">
      <c r="K2311" s="80"/>
      <c r="L2311" s="80"/>
      <c r="M2311" s="80"/>
      <c r="N2311" s="80"/>
      <c r="O2311" s="80"/>
      <c r="P2311" s="80"/>
    </row>
    <row r="2312" spans="11:16">
      <c r="K2312" s="80"/>
      <c r="L2312" s="80"/>
      <c r="M2312" s="80"/>
      <c r="N2312" s="80"/>
      <c r="O2312" s="80"/>
      <c r="P2312" s="80"/>
    </row>
    <row r="2313" spans="11:16">
      <c r="K2313" s="80"/>
      <c r="L2313" s="80"/>
      <c r="M2313" s="80"/>
      <c r="N2313" s="80"/>
      <c r="O2313" s="80"/>
      <c r="P2313" s="80"/>
    </row>
    <row r="2314" spans="11:16">
      <c r="K2314" s="80"/>
      <c r="L2314" s="80"/>
      <c r="M2314" s="80"/>
      <c r="N2314" s="80"/>
      <c r="O2314" s="80"/>
      <c r="P2314" s="80"/>
    </row>
    <row r="2315" spans="11:16">
      <c r="K2315" s="80"/>
      <c r="L2315" s="80"/>
      <c r="M2315" s="80"/>
      <c r="N2315" s="80"/>
      <c r="O2315" s="80"/>
      <c r="P2315" s="80"/>
    </row>
    <row r="2316" spans="11:16">
      <c r="K2316" s="80"/>
      <c r="L2316" s="80"/>
      <c r="M2316" s="80"/>
      <c r="N2316" s="80"/>
      <c r="O2316" s="80"/>
      <c r="P2316" s="80"/>
    </row>
    <row r="2317" spans="11:16">
      <c r="K2317" s="80"/>
      <c r="L2317" s="80"/>
      <c r="M2317" s="80"/>
      <c r="N2317" s="80"/>
      <c r="O2317" s="80"/>
      <c r="P2317" s="80"/>
    </row>
    <row r="2318" spans="11:16">
      <c r="K2318" s="80"/>
      <c r="L2318" s="80"/>
      <c r="M2318" s="80"/>
      <c r="N2318" s="80"/>
      <c r="O2318" s="80"/>
      <c r="P2318" s="80"/>
    </row>
    <row r="2319" spans="11:16">
      <c r="K2319" s="80"/>
      <c r="L2319" s="80"/>
      <c r="M2319" s="80"/>
      <c r="N2319" s="80"/>
      <c r="O2319" s="80"/>
      <c r="P2319" s="80"/>
    </row>
    <row r="2320" spans="11:16">
      <c r="K2320" s="80"/>
      <c r="L2320" s="80"/>
      <c r="M2320" s="80"/>
      <c r="N2320" s="80"/>
      <c r="O2320" s="80"/>
      <c r="P2320" s="80"/>
    </row>
    <row r="2321" spans="11:16">
      <c r="K2321" s="80"/>
      <c r="L2321" s="80"/>
      <c r="M2321" s="80"/>
      <c r="N2321" s="80"/>
      <c r="O2321" s="80"/>
      <c r="P2321" s="80"/>
    </row>
    <row r="2322" spans="11:16">
      <c r="K2322" s="80"/>
      <c r="L2322" s="80"/>
      <c r="M2322" s="80"/>
      <c r="N2322" s="80"/>
      <c r="O2322" s="80"/>
      <c r="P2322" s="80"/>
    </row>
    <row r="2323" spans="11:16">
      <c r="K2323" s="80"/>
      <c r="L2323" s="80"/>
      <c r="M2323" s="80"/>
      <c r="N2323" s="80"/>
      <c r="O2323" s="80"/>
      <c r="P2323" s="80"/>
    </row>
    <row r="2324" spans="11:16">
      <c r="K2324" s="80"/>
      <c r="L2324" s="80"/>
      <c r="M2324" s="80"/>
      <c r="N2324" s="80"/>
      <c r="O2324" s="80"/>
      <c r="P2324" s="80"/>
    </row>
    <row r="2325" spans="11:16">
      <c r="K2325" s="80"/>
      <c r="L2325" s="80"/>
      <c r="M2325" s="80"/>
      <c r="N2325" s="80"/>
      <c r="O2325" s="80"/>
      <c r="P2325" s="80"/>
    </row>
    <row r="2326" spans="11:16">
      <c r="K2326" s="80"/>
      <c r="L2326" s="80"/>
      <c r="M2326" s="80"/>
      <c r="N2326" s="80"/>
      <c r="O2326" s="80"/>
      <c r="P2326" s="80"/>
    </row>
    <row r="2327" spans="11:16">
      <c r="K2327" s="80"/>
      <c r="L2327" s="80"/>
      <c r="M2327" s="80"/>
      <c r="N2327" s="80"/>
      <c r="O2327" s="80"/>
      <c r="P2327" s="80"/>
    </row>
    <row r="2328" spans="11:16">
      <c r="K2328" s="80"/>
      <c r="L2328" s="80"/>
      <c r="M2328" s="80"/>
      <c r="N2328" s="80"/>
      <c r="O2328" s="80"/>
      <c r="P2328" s="80"/>
    </row>
    <row r="2329" spans="11:16">
      <c r="K2329" s="80"/>
      <c r="L2329" s="80"/>
      <c r="M2329" s="80"/>
      <c r="N2329" s="80"/>
      <c r="O2329" s="80"/>
      <c r="P2329" s="80"/>
    </row>
    <row r="2330" spans="11:16">
      <c r="K2330" s="80"/>
      <c r="L2330" s="80"/>
      <c r="M2330" s="80"/>
      <c r="N2330" s="80"/>
      <c r="O2330" s="80"/>
      <c r="P2330" s="80"/>
    </row>
    <row r="2331" spans="11:16">
      <c r="K2331" s="80"/>
      <c r="L2331" s="80"/>
      <c r="M2331" s="80"/>
      <c r="N2331" s="80"/>
      <c r="O2331" s="80"/>
      <c r="P2331" s="80"/>
    </row>
    <row r="2332" spans="11:16">
      <c r="K2332" s="80"/>
      <c r="L2332" s="80"/>
      <c r="M2332" s="80"/>
      <c r="N2332" s="80"/>
      <c r="O2332" s="80"/>
      <c r="P2332" s="80"/>
    </row>
    <row r="2333" spans="11:16">
      <c r="K2333" s="80"/>
      <c r="L2333" s="80"/>
      <c r="M2333" s="80"/>
      <c r="N2333" s="80"/>
      <c r="O2333" s="80"/>
      <c r="P2333" s="80"/>
    </row>
    <row r="2334" spans="11:16">
      <c r="K2334" s="80"/>
      <c r="L2334" s="80"/>
      <c r="M2334" s="80"/>
      <c r="N2334" s="80"/>
      <c r="O2334" s="80"/>
      <c r="P2334" s="80"/>
    </row>
    <row r="2335" spans="11:16">
      <c r="K2335" s="80"/>
      <c r="L2335" s="80"/>
      <c r="M2335" s="80"/>
      <c r="N2335" s="80"/>
      <c r="O2335" s="80"/>
      <c r="P2335" s="80"/>
    </row>
    <row r="2336" spans="11:16">
      <c r="K2336" s="80"/>
      <c r="L2336" s="80"/>
      <c r="M2336" s="80"/>
      <c r="N2336" s="80"/>
      <c r="O2336" s="80"/>
      <c r="P2336" s="80"/>
    </row>
    <row r="2337" spans="11:16">
      <c r="K2337" s="80"/>
      <c r="L2337" s="80"/>
      <c r="M2337" s="80"/>
      <c r="N2337" s="80"/>
      <c r="O2337" s="80"/>
      <c r="P2337" s="80"/>
    </row>
    <row r="2338" spans="11:16">
      <c r="K2338" s="80"/>
      <c r="L2338" s="80"/>
      <c r="M2338" s="80"/>
      <c r="N2338" s="80"/>
      <c r="O2338" s="80"/>
      <c r="P2338" s="80"/>
    </row>
    <row r="2339" spans="11:16">
      <c r="K2339" s="80"/>
      <c r="L2339" s="80"/>
      <c r="M2339" s="80"/>
      <c r="N2339" s="80"/>
      <c r="O2339" s="80"/>
      <c r="P2339" s="80"/>
    </row>
    <row r="2340" spans="11:16">
      <c r="K2340" s="80"/>
      <c r="L2340" s="80"/>
      <c r="M2340" s="80"/>
      <c r="N2340" s="80"/>
      <c r="O2340" s="80"/>
      <c r="P2340" s="80"/>
    </row>
    <row r="2341" spans="11:16">
      <c r="K2341" s="80"/>
      <c r="L2341" s="80"/>
      <c r="M2341" s="80"/>
      <c r="N2341" s="80"/>
      <c r="O2341" s="80"/>
      <c r="P2341" s="80"/>
    </row>
    <row r="2342" spans="11:16">
      <c r="K2342" s="80"/>
      <c r="L2342" s="80"/>
      <c r="M2342" s="80"/>
      <c r="N2342" s="80"/>
      <c r="O2342" s="80"/>
      <c r="P2342" s="80"/>
    </row>
    <row r="2343" spans="11:16">
      <c r="K2343" s="80"/>
      <c r="L2343" s="80"/>
      <c r="M2343" s="80"/>
      <c r="N2343" s="80"/>
      <c r="O2343" s="80"/>
      <c r="P2343" s="80"/>
    </row>
    <row r="2344" spans="11:16">
      <c r="K2344" s="80"/>
      <c r="L2344" s="80"/>
      <c r="M2344" s="80"/>
      <c r="N2344" s="80"/>
      <c r="O2344" s="80"/>
      <c r="P2344" s="80"/>
    </row>
    <row r="2345" spans="11:16">
      <c r="K2345" s="80"/>
      <c r="L2345" s="80"/>
      <c r="M2345" s="80"/>
      <c r="N2345" s="80"/>
      <c r="O2345" s="80"/>
      <c r="P2345" s="80"/>
    </row>
    <row r="2346" spans="11:16">
      <c r="K2346" s="80"/>
      <c r="L2346" s="80"/>
      <c r="M2346" s="80"/>
      <c r="N2346" s="80"/>
      <c r="O2346" s="80"/>
      <c r="P2346" s="80"/>
    </row>
    <row r="2347" spans="11:16">
      <c r="K2347" s="80"/>
      <c r="L2347" s="80"/>
      <c r="M2347" s="80"/>
      <c r="N2347" s="80"/>
      <c r="O2347" s="80"/>
      <c r="P2347" s="80"/>
    </row>
    <row r="2348" spans="11:16">
      <c r="K2348" s="80"/>
      <c r="L2348" s="80"/>
      <c r="M2348" s="80"/>
      <c r="N2348" s="80"/>
      <c r="O2348" s="80"/>
      <c r="P2348" s="80"/>
    </row>
    <row r="2349" spans="11:16">
      <c r="K2349" s="80"/>
      <c r="L2349" s="80"/>
      <c r="M2349" s="80"/>
      <c r="N2349" s="80"/>
      <c r="O2349" s="80"/>
      <c r="P2349" s="80"/>
    </row>
    <row r="2350" spans="11:16">
      <c r="K2350" s="80"/>
      <c r="L2350" s="80"/>
      <c r="M2350" s="80"/>
      <c r="N2350" s="80"/>
      <c r="O2350" s="80"/>
      <c r="P2350" s="80"/>
    </row>
    <row r="2351" spans="11:16">
      <c r="K2351" s="80"/>
      <c r="L2351" s="80"/>
      <c r="M2351" s="80"/>
      <c r="N2351" s="80"/>
      <c r="O2351" s="80"/>
      <c r="P2351" s="80"/>
    </row>
    <row r="2352" spans="11:16">
      <c r="K2352" s="80"/>
      <c r="L2352" s="80"/>
      <c r="M2352" s="80"/>
      <c r="N2352" s="80"/>
      <c r="O2352" s="80"/>
      <c r="P2352" s="80"/>
    </row>
    <row r="2353" spans="11:16">
      <c r="K2353" s="80"/>
      <c r="L2353" s="80"/>
      <c r="M2353" s="80"/>
      <c r="N2353" s="80"/>
      <c r="O2353" s="80"/>
      <c r="P2353" s="80"/>
    </row>
    <row r="2354" spans="11:16">
      <c r="K2354" s="80"/>
      <c r="L2354" s="80"/>
      <c r="M2354" s="80"/>
      <c r="N2354" s="80"/>
      <c r="O2354" s="80"/>
      <c r="P2354" s="80"/>
    </row>
    <row r="2355" spans="11:16">
      <c r="K2355" s="80"/>
      <c r="L2355" s="80"/>
      <c r="M2355" s="80"/>
      <c r="N2355" s="80"/>
      <c r="O2355" s="80"/>
      <c r="P2355" s="80"/>
    </row>
    <row r="2356" spans="11:16">
      <c r="K2356" s="80"/>
      <c r="L2356" s="80"/>
      <c r="M2356" s="80"/>
      <c r="N2356" s="80"/>
      <c r="O2356" s="80"/>
      <c r="P2356" s="80"/>
    </row>
    <row r="2357" spans="11:16">
      <c r="K2357" s="80"/>
      <c r="L2357" s="80"/>
      <c r="M2357" s="80"/>
      <c r="N2357" s="80"/>
      <c r="O2357" s="80"/>
      <c r="P2357" s="80"/>
    </row>
    <row r="2358" spans="11:16">
      <c r="K2358" s="80"/>
      <c r="L2358" s="80"/>
      <c r="M2358" s="80"/>
      <c r="N2358" s="80"/>
      <c r="O2358" s="80"/>
      <c r="P2358" s="80"/>
    </row>
  </sheetData>
  <mergeCells count="7162">
    <mergeCell ref="K2357:L2357"/>
    <mergeCell ref="M2357:N2357"/>
    <mergeCell ref="O2357:P2357"/>
    <mergeCell ref="K2358:L2358"/>
    <mergeCell ref="M2358:N2358"/>
    <mergeCell ref="O2358:P2358"/>
    <mergeCell ref="K2355:L2355"/>
    <mergeCell ref="M2355:N2355"/>
    <mergeCell ref="O2355:P2355"/>
    <mergeCell ref="K2356:L2356"/>
    <mergeCell ref="M2356:N2356"/>
    <mergeCell ref="O2356:P2356"/>
    <mergeCell ref="K2353:L2353"/>
    <mergeCell ref="M2353:N2353"/>
    <mergeCell ref="O2353:P2353"/>
    <mergeCell ref="K2354:L2354"/>
    <mergeCell ref="M2354:N2354"/>
    <mergeCell ref="O2354:P2354"/>
    <mergeCell ref="K2351:L2351"/>
    <mergeCell ref="M2351:N2351"/>
    <mergeCell ref="O2351:P2351"/>
    <mergeCell ref="K2352:L2352"/>
    <mergeCell ref="M2352:N2352"/>
    <mergeCell ref="O2352:P2352"/>
    <mergeCell ref="K2349:L2349"/>
    <mergeCell ref="M2349:N2349"/>
    <mergeCell ref="O2349:P2349"/>
    <mergeCell ref="K2350:L2350"/>
    <mergeCell ref="M2350:N2350"/>
    <mergeCell ref="O2350:P2350"/>
    <mergeCell ref="K2347:L2347"/>
    <mergeCell ref="M2347:N2347"/>
    <mergeCell ref="O2347:P2347"/>
    <mergeCell ref="K2348:L2348"/>
    <mergeCell ref="M2348:N2348"/>
    <mergeCell ref="O2348:P2348"/>
    <mergeCell ref="K2345:L2345"/>
    <mergeCell ref="M2345:N2345"/>
    <mergeCell ref="O2345:P2345"/>
    <mergeCell ref="K2346:L2346"/>
    <mergeCell ref="M2346:N2346"/>
    <mergeCell ref="O2346:P2346"/>
    <mergeCell ref="K2343:L2343"/>
    <mergeCell ref="M2343:N2343"/>
    <mergeCell ref="O2343:P2343"/>
    <mergeCell ref="K2344:L2344"/>
    <mergeCell ref="M2344:N2344"/>
    <mergeCell ref="O2344:P2344"/>
    <mergeCell ref="K2341:L2341"/>
    <mergeCell ref="M2341:N2341"/>
    <mergeCell ref="O2341:P2341"/>
    <mergeCell ref="K2342:L2342"/>
    <mergeCell ref="M2342:N2342"/>
    <mergeCell ref="O2342:P2342"/>
    <mergeCell ref="K2339:L2339"/>
    <mergeCell ref="M2339:N2339"/>
    <mergeCell ref="O2339:P2339"/>
    <mergeCell ref="K2340:L2340"/>
    <mergeCell ref="M2340:N2340"/>
    <mergeCell ref="O2340:P2340"/>
    <mergeCell ref="K2337:L2337"/>
    <mergeCell ref="M2337:N2337"/>
    <mergeCell ref="O2337:P2337"/>
    <mergeCell ref="K2338:L2338"/>
    <mergeCell ref="M2338:N2338"/>
    <mergeCell ref="O2338:P2338"/>
    <mergeCell ref="K2335:L2335"/>
    <mergeCell ref="M2335:N2335"/>
    <mergeCell ref="O2335:P2335"/>
    <mergeCell ref="K2336:L2336"/>
    <mergeCell ref="M2336:N2336"/>
    <mergeCell ref="O2336:P2336"/>
    <mergeCell ref="K2333:L2333"/>
    <mergeCell ref="M2333:N2333"/>
    <mergeCell ref="O2333:P2333"/>
    <mergeCell ref="K2334:L2334"/>
    <mergeCell ref="M2334:N2334"/>
    <mergeCell ref="O2334:P2334"/>
    <mergeCell ref="K2331:L2331"/>
    <mergeCell ref="M2331:N2331"/>
    <mergeCell ref="O2331:P2331"/>
    <mergeCell ref="K2332:L2332"/>
    <mergeCell ref="M2332:N2332"/>
    <mergeCell ref="O2332:P2332"/>
    <mergeCell ref="K2329:L2329"/>
    <mergeCell ref="M2329:N2329"/>
    <mergeCell ref="O2329:P2329"/>
    <mergeCell ref="K2330:L2330"/>
    <mergeCell ref="M2330:N2330"/>
    <mergeCell ref="O2330:P2330"/>
    <mergeCell ref="K2327:L2327"/>
    <mergeCell ref="M2327:N2327"/>
    <mergeCell ref="O2327:P2327"/>
    <mergeCell ref="K2328:L2328"/>
    <mergeCell ref="M2328:N2328"/>
    <mergeCell ref="O2328:P2328"/>
    <mergeCell ref="K2325:L2325"/>
    <mergeCell ref="M2325:N2325"/>
    <mergeCell ref="O2325:P2325"/>
    <mergeCell ref="K2326:L2326"/>
    <mergeCell ref="M2326:N2326"/>
    <mergeCell ref="O2326:P2326"/>
    <mergeCell ref="K2323:L2323"/>
    <mergeCell ref="M2323:N2323"/>
    <mergeCell ref="O2323:P2323"/>
    <mergeCell ref="K2324:L2324"/>
    <mergeCell ref="M2324:N2324"/>
    <mergeCell ref="O2324:P2324"/>
    <mergeCell ref="K2321:L2321"/>
    <mergeCell ref="M2321:N2321"/>
    <mergeCell ref="O2321:P2321"/>
    <mergeCell ref="K2322:L2322"/>
    <mergeCell ref="M2322:N2322"/>
    <mergeCell ref="O2322:P2322"/>
    <mergeCell ref="K2319:L2319"/>
    <mergeCell ref="M2319:N2319"/>
    <mergeCell ref="O2319:P2319"/>
    <mergeCell ref="K2320:L2320"/>
    <mergeCell ref="M2320:N2320"/>
    <mergeCell ref="O2320:P2320"/>
    <mergeCell ref="K2317:L2317"/>
    <mergeCell ref="M2317:N2317"/>
    <mergeCell ref="O2317:P2317"/>
    <mergeCell ref="K2318:L2318"/>
    <mergeCell ref="M2318:N2318"/>
    <mergeCell ref="O2318:P2318"/>
    <mergeCell ref="K2315:L2315"/>
    <mergeCell ref="M2315:N2315"/>
    <mergeCell ref="O2315:P2315"/>
    <mergeCell ref="K2316:L2316"/>
    <mergeCell ref="M2316:N2316"/>
    <mergeCell ref="O2316:P2316"/>
    <mergeCell ref="K2313:L2313"/>
    <mergeCell ref="M2313:N2313"/>
    <mergeCell ref="O2313:P2313"/>
    <mergeCell ref="K2314:L2314"/>
    <mergeCell ref="M2314:N2314"/>
    <mergeCell ref="O2314:P2314"/>
    <mergeCell ref="K2311:L2311"/>
    <mergeCell ref="M2311:N2311"/>
    <mergeCell ref="O2311:P2311"/>
    <mergeCell ref="K2312:L2312"/>
    <mergeCell ref="M2312:N2312"/>
    <mergeCell ref="O2312:P2312"/>
    <mergeCell ref="K2309:L2309"/>
    <mergeCell ref="M2309:N2309"/>
    <mergeCell ref="O2309:P2309"/>
    <mergeCell ref="K2310:L2310"/>
    <mergeCell ref="M2310:N2310"/>
    <mergeCell ref="O2310:P2310"/>
    <mergeCell ref="K2307:L2307"/>
    <mergeCell ref="M2307:N2307"/>
    <mergeCell ref="O2307:P2307"/>
    <mergeCell ref="K2308:L2308"/>
    <mergeCell ref="M2308:N2308"/>
    <mergeCell ref="O2308:P2308"/>
    <mergeCell ref="K2305:L2305"/>
    <mergeCell ref="M2305:N2305"/>
    <mergeCell ref="O2305:P2305"/>
    <mergeCell ref="K2306:L2306"/>
    <mergeCell ref="M2306:N2306"/>
    <mergeCell ref="O2306:P2306"/>
    <mergeCell ref="K2303:L2303"/>
    <mergeCell ref="M2303:N2303"/>
    <mergeCell ref="O2303:P2303"/>
    <mergeCell ref="K2304:L2304"/>
    <mergeCell ref="M2304:N2304"/>
    <mergeCell ref="O2304:P2304"/>
    <mergeCell ref="K2301:L2301"/>
    <mergeCell ref="M2301:N2301"/>
    <mergeCell ref="O2301:P2301"/>
    <mergeCell ref="K2302:L2302"/>
    <mergeCell ref="M2302:N2302"/>
    <mergeCell ref="O2302:P2302"/>
    <mergeCell ref="K2299:L2299"/>
    <mergeCell ref="M2299:N2299"/>
    <mergeCell ref="O2299:P2299"/>
    <mergeCell ref="K2300:L2300"/>
    <mergeCell ref="M2300:N2300"/>
    <mergeCell ref="O2300:P2300"/>
    <mergeCell ref="K2297:L2297"/>
    <mergeCell ref="M2297:N2297"/>
    <mergeCell ref="O2297:P2297"/>
    <mergeCell ref="K2298:L2298"/>
    <mergeCell ref="M2298:N2298"/>
    <mergeCell ref="O2298:P2298"/>
    <mergeCell ref="K2295:L2295"/>
    <mergeCell ref="M2295:N2295"/>
    <mergeCell ref="O2295:P2295"/>
    <mergeCell ref="K2296:L2296"/>
    <mergeCell ref="M2296:N2296"/>
    <mergeCell ref="O2296:P2296"/>
    <mergeCell ref="K2293:L2293"/>
    <mergeCell ref="M2293:N2293"/>
    <mergeCell ref="O2293:P2293"/>
    <mergeCell ref="K2294:L2294"/>
    <mergeCell ref="M2294:N2294"/>
    <mergeCell ref="O2294:P2294"/>
    <mergeCell ref="K2291:L2291"/>
    <mergeCell ref="M2291:N2291"/>
    <mergeCell ref="O2291:P2291"/>
    <mergeCell ref="K2292:L2292"/>
    <mergeCell ref="M2292:N2292"/>
    <mergeCell ref="O2292:P2292"/>
    <mergeCell ref="K2289:L2289"/>
    <mergeCell ref="M2289:N2289"/>
    <mergeCell ref="O2289:P2289"/>
    <mergeCell ref="K2290:L2290"/>
    <mergeCell ref="M2290:N2290"/>
    <mergeCell ref="O2290:P2290"/>
    <mergeCell ref="K2287:L2287"/>
    <mergeCell ref="M2287:N2287"/>
    <mergeCell ref="O2287:P2287"/>
    <mergeCell ref="K2288:L2288"/>
    <mergeCell ref="M2288:N2288"/>
    <mergeCell ref="O2288:P2288"/>
    <mergeCell ref="K2285:L2285"/>
    <mergeCell ref="M2285:N2285"/>
    <mergeCell ref="O2285:P2285"/>
    <mergeCell ref="K2286:L2286"/>
    <mergeCell ref="M2286:N2286"/>
    <mergeCell ref="O2286:P2286"/>
    <mergeCell ref="K2283:L2283"/>
    <mergeCell ref="M2283:N2283"/>
    <mergeCell ref="O2283:P2283"/>
    <mergeCell ref="K2284:L2284"/>
    <mergeCell ref="M2284:N2284"/>
    <mergeCell ref="O2284:P2284"/>
    <mergeCell ref="K2281:L2281"/>
    <mergeCell ref="M2281:N2281"/>
    <mergeCell ref="O2281:P2281"/>
    <mergeCell ref="K2282:L2282"/>
    <mergeCell ref="M2282:N2282"/>
    <mergeCell ref="O2282:P2282"/>
    <mergeCell ref="K2279:L2279"/>
    <mergeCell ref="M2279:N2279"/>
    <mergeCell ref="O2279:P2279"/>
    <mergeCell ref="K2280:L2280"/>
    <mergeCell ref="M2280:N2280"/>
    <mergeCell ref="O2280:P2280"/>
    <mergeCell ref="K2277:L2277"/>
    <mergeCell ref="M2277:N2277"/>
    <mergeCell ref="O2277:P2277"/>
    <mergeCell ref="K2278:L2278"/>
    <mergeCell ref="M2278:N2278"/>
    <mergeCell ref="O2278:P2278"/>
    <mergeCell ref="K2275:L2275"/>
    <mergeCell ref="M2275:N2275"/>
    <mergeCell ref="O2275:P2275"/>
    <mergeCell ref="K2276:L2276"/>
    <mergeCell ref="M2276:N2276"/>
    <mergeCell ref="O2276:P2276"/>
    <mergeCell ref="K2273:L2273"/>
    <mergeCell ref="M2273:N2273"/>
    <mergeCell ref="O2273:P2273"/>
    <mergeCell ref="K2274:L2274"/>
    <mergeCell ref="M2274:N2274"/>
    <mergeCell ref="O2274:P2274"/>
    <mergeCell ref="K2271:L2271"/>
    <mergeCell ref="M2271:N2271"/>
    <mergeCell ref="O2271:P2271"/>
    <mergeCell ref="K2272:L2272"/>
    <mergeCell ref="M2272:N2272"/>
    <mergeCell ref="O2272:P2272"/>
    <mergeCell ref="K2269:L2269"/>
    <mergeCell ref="M2269:N2269"/>
    <mergeCell ref="O2269:P2269"/>
    <mergeCell ref="K2270:L2270"/>
    <mergeCell ref="M2270:N2270"/>
    <mergeCell ref="O2270:P2270"/>
    <mergeCell ref="K2267:L2267"/>
    <mergeCell ref="M2267:N2267"/>
    <mergeCell ref="O2267:P2267"/>
    <mergeCell ref="K2268:L2268"/>
    <mergeCell ref="M2268:N2268"/>
    <mergeCell ref="O2268:P2268"/>
    <mergeCell ref="K2265:L2265"/>
    <mergeCell ref="M2265:N2265"/>
    <mergeCell ref="O2265:P2265"/>
    <mergeCell ref="K2266:L2266"/>
    <mergeCell ref="M2266:N2266"/>
    <mergeCell ref="O2266:P2266"/>
    <mergeCell ref="K2263:L2263"/>
    <mergeCell ref="M2263:N2263"/>
    <mergeCell ref="O2263:P2263"/>
    <mergeCell ref="K2264:L2264"/>
    <mergeCell ref="M2264:N2264"/>
    <mergeCell ref="O2264:P2264"/>
    <mergeCell ref="K2261:L2261"/>
    <mergeCell ref="M2261:N2261"/>
    <mergeCell ref="O2261:P2261"/>
    <mergeCell ref="K2262:L2262"/>
    <mergeCell ref="M2262:N2262"/>
    <mergeCell ref="O2262:P2262"/>
    <mergeCell ref="K2259:L2259"/>
    <mergeCell ref="M2259:N2259"/>
    <mergeCell ref="O2259:P2259"/>
    <mergeCell ref="K2260:L2260"/>
    <mergeCell ref="M2260:N2260"/>
    <mergeCell ref="O2260:P2260"/>
    <mergeCell ref="K2257:L2257"/>
    <mergeCell ref="M2257:N2257"/>
    <mergeCell ref="O2257:P2257"/>
    <mergeCell ref="K2258:L2258"/>
    <mergeCell ref="M2258:N2258"/>
    <mergeCell ref="O2258:P2258"/>
    <mergeCell ref="K2255:L2255"/>
    <mergeCell ref="M2255:N2255"/>
    <mergeCell ref="O2255:P2255"/>
    <mergeCell ref="K2256:L2256"/>
    <mergeCell ref="M2256:N2256"/>
    <mergeCell ref="O2256:P2256"/>
    <mergeCell ref="K2253:L2253"/>
    <mergeCell ref="M2253:N2253"/>
    <mergeCell ref="O2253:P2253"/>
    <mergeCell ref="K2254:L2254"/>
    <mergeCell ref="M2254:N2254"/>
    <mergeCell ref="O2254:P2254"/>
    <mergeCell ref="K2251:L2251"/>
    <mergeCell ref="M2251:N2251"/>
    <mergeCell ref="O2251:P2251"/>
    <mergeCell ref="K2252:L2252"/>
    <mergeCell ref="M2252:N2252"/>
    <mergeCell ref="O2252:P2252"/>
    <mergeCell ref="K2249:L2249"/>
    <mergeCell ref="M2249:N2249"/>
    <mergeCell ref="O2249:P2249"/>
    <mergeCell ref="K2250:L2250"/>
    <mergeCell ref="M2250:N2250"/>
    <mergeCell ref="O2250:P2250"/>
    <mergeCell ref="K2247:L2247"/>
    <mergeCell ref="M2247:N2247"/>
    <mergeCell ref="O2247:P2247"/>
    <mergeCell ref="K2248:L2248"/>
    <mergeCell ref="M2248:N2248"/>
    <mergeCell ref="O2248:P2248"/>
    <mergeCell ref="K2245:L2245"/>
    <mergeCell ref="M2245:N2245"/>
    <mergeCell ref="O2245:P2245"/>
    <mergeCell ref="K2246:L2246"/>
    <mergeCell ref="M2246:N2246"/>
    <mergeCell ref="O2246:P2246"/>
    <mergeCell ref="K2243:L2243"/>
    <mergeCell ref="M2243:N2243"/>
    <mergeCell ref="O2243:P2243"/>
    <mergeCell ref="K2244:L2244"/>
    <mergeCell ref="M2244:N2244"/>
    <mergeCell ref="O2244:P2244"/>
    <mergeCell ref="K2241:L2241"/>
    <mergeCell ref="M2241:N2241"/>
    <mergeCell ref="O2241:P2241"/>
    <mergeCell ref="K2242:L2242"/>
    <mergeCell ref="M2242:N2242"/>
    <mergeCell ref="O2242:P2242"/>
    <mergeCell ref="K2239:L2239"/>
    <mergeCell ref="M2239:N2239"/>
    <mergeCell ref="O2239:P2239"/>
    <mergeCell ref="K2240:L2240"/>
    <mergeCell ref="M2240:N2240"/>
    <mergeCell ref="O2240:P2240"/>
    <mergeCell ref="K2237:L2237"/>
    <mergeCell ref="M2237:N2237"/>
    <mergeCell ref="O2237:P2237"/>
    <mergeCell ref="K2238:L2238"/>
    <mergeCell ref="M2238:N2238"/>
    <mergeCell ref="O2238:P2238"/>
    <mergeCell ref="K2235:L2235"/>
    <mergeCell ref="M2235:N2235"/>
    <mergeCell ref="O2235:P2235"/>
    <mergeCell ref="K2236:L2236"/>
    <mergeCell ref="M2236:N2236"/>
    <mergeCell ref="O2236:P2236"/>
    <mergeCell ref="K2233:L2233"/>
    <mergeCell ref="M2233:N2233"/>
    <mergeCell ref="O2233:P2233"/>
    <mergeCell ref="K2234:L2234"/>
    <mergeCell ref="M2234:N2234"/>
    <mergeCell ref="O2234:P2234"/>
    <mergeCell ref="K2231:L2231"/>
    <mergeCell ref="M2231:N2231"/>
    <mergeCell ref="O2231:P2231"/>
    <mergeCell ref="K2232:L2232"/>
    <mergeCell ref="M2232:N2232"/>
    <mergeCell ref="O2232:P2232"/>
    <mergeCell ref="K2229:L2229"/>
    <mergeCell ref="M2229:N2229"/>
    <mergeCell ref="O2229:P2229"/>
    <mergeCell ref="K2230:L2230"/>
    <mergeCell ref="M2230:N2230"/>
    <mergeCell ref="O2230:P2230"/>
    <mergeCell ref="K2227:L2227"/>
    <mergeCell ref="M2227:N2227"/>
    <mergeCell ref="O2227:P2227"/>
    <mergeCell ref="K2228:L2228"/>
    <mergeCell ref="M2228:N2228"/>
    <mergeCell ref="O2228:P2228"/>
    <mergeCell ref="K2225:L2225"/>
    <mergeCell ref="M2225:N2225"/>
    <mergeCell ref="O2225:P2225"/>
    <mergeCell ref="K2226:L2226"/>
    <mergeCell ref="M2226:N2226"/>
    <mergeCell ref="O2226:P2226"/>
    <mergeCell ref="K2223:L2223"/>
    <mergeCell ref="M2223:N2223"/>
    <mergeCell ref="O2223:P2223"/>
    <mergeCell ref="K2224:L2224"/>
    <mergeCell ref="M2224:N2224"/>
    <mergeCell ref="O2224:P2224"/>
    <mergeCell ref="K2221:L2221"/>
    <mergeCell ref="M2221:N2221"/>
    <mergeCell ref="O2221:P2221"/>
    <mergeCell ref="K2222:L2222"/>
    <mergeCell ref="M2222:N2222"/>
    <mergeCell ref="O2222:P2222"/>
    <mergeCell ref="K2219:L2219"/>
    <mergeCell ref="M2219:N2219"/>
    <mergeCell ref="O2219:P2219"/>
    <mergeCell ref="K2220:L2220"/>
    <mergeCell ref="M2220:N2220"/>
    <mergeCell ref="O2220:P2220"/>
    <mergeCell ref="K2217:L2217"/>
    <mergeCell ref="M2217:N2217"/>
    <mergeCell ref="O2217:P2217"/>
    <mergeCell ref="K2218:L2218"/>
    <mergeCell ref="M2218:N2218"/>
    <mergeCell ref="O2218:P2218"/>
    <mergeCell ref="K2215:L2215"/>
    <mergeCell ref="M2215:N2215"/>
    <mergeCell ref="O2215:P2215"/>
    <mergeCell ref="K2216:L2216"/>
    <mergeCell ref="M2216:N2216"/>
    <mergeCell ref="O2216:P2216"/>
    <mergeCell ref="K2213:L2213"/>
    <mergeCell ref="M2213:N2213"/>
    <mergeCell ref="O2213:P2213"/>
    <mergeCell ref="K2214:L2214"/>
    <mergeCell ref="M2214:N2214"/>
    <mergeCell ref="O2214:P2214"/>
    <mergeCell ref="K2211:L2211"/>
    <mergeCell ref="M2211:N2211"/>
    <mergeCell ref="O2211:P2211"/>
    <mergeCell ref="K2212:L2212"/>
    <mergeCell ref="M2212:N2212"/>
    <mergeCell ref="O2212:P2212"/>
    <mergeCell ref="K2209:L2209"/>
    <mergeCell ref="M2209:N2209"/>
    <mergeCell ref="O2209:P2209"/>
    <mergeCell ref="K2210:L2210"/>
    <mergeCell ref="M2210:N2210"/>
    <mergeCell ref="O2210:P2210"/>
    <mergeCell ref="K2207:L2207"/>
    <mergeCell ref="M2207:N2207"/>
    <mergeCell ref="O2207:P2207"/>
    <mergeCell ref="K2208:L2208"/>
    <mergeCell ref="M2208:N2208"/>
    <mergeCell ref="O2208:P2208"/>
    <mergeCell ref="K2205:L2205"/>
    <mergeCell ref="M2205:N2205"/>
    <mergeCell ref="O2205:P2205"/>
    <mergeCell ref="K2206:L2206"/>
    <mergeCell ref="M2206:N2206"/>
    <mergeCell ref="O2206:P2206"/>
    <mergeCell ref="K2203:L2203"/>
    <mergeCell ref="M2203:N2203"/>
    <mergeCell ref="O2203:P2203"/>
    <mergeCell ref="K2204:L2204"/>
    <mergeCell ref="M2204:N2204"/>
    <mergeCell ref="O2204:P2204"/>
    <mergeCell ref="K2201:L2201"/>
    <mergeCell ref="M2201:N2201"/>
    <mergeCell ref="O2201:P2201"/>
    <mergeCell ref="K2202:L2202"/>
    <mergeCell ref="M2202:N2202"/>
    <mergeCell ref="O2202:P2202"/>
    <mergeCell ref="K2199:L2199"/>
    <mergeCell ref="M2199:N2199"/>
    <mergeCell ref="O2199:P2199"/>
    <mergeCell ref="K2200:L2200"/>
    <mergeCell ref="M2200:N2200"/>
    <mergeCell ref="O2200:P2200"/>
    <mergeCell ref="K2197:L2197"/>
    <mergeCell ref="M2197:N2197"/>
    <mergeCell ref="O2197:P2197"/>
    <mergeCell ref="K2198:L2198"/>
    <mergeCell ref="M2198:N2198"/>
    <mergeCell ref="O2198:P2198"/>
    <mergeCell ref="K2195:L2195"/>
    <mergeCell ref="M2195:N2195"/>
    <mergeCell ref="O2195:P2195"/>
    <mergeCell ref="K2196:L2196"/>
    <mergeCell ref="M2196:N2196"/>
    <mergeCell ref="O2196:P2196"/>
    <mergeCell ref="K2193:L2193"/>
    <mergeCell ref="M2193:N2193"/>
    <mergeCell ref="O2193:P2193"/>
    <mergeCell ref="K2194:L2194"/>
    <mergeCell ref="M2194:N2194"/>
    <mergeCell ref="O2194:P2194"/>
    <mergeCell ref="K2191:L2191"/>
    <mergeCell ref="M2191:N2191"/>
    <mergeCell ref="O2191:P2191"/>
    <mergeCell ref="K2192:L2192"/>
    <mergeCell ref="M2192:N2192"/>
    <mergeCell ref="O2192:P2192"/>
    <mergeCell ref="K2189:L2189"/>
    <mergeCell ref="M2189:N2189"/>
    <mergeCell ref="O2189:P2189"/>
    <mergeCell ref="K2190:L2190"/>
    <mergeCell ref="M2190:N2190"/>
    <mergeCell ref="O2190:P2190"/>
    <mergeCell ref="K2187:L2187"/>
    <mergeCell ref="M2187:N2187"/>
    <mergeCell ref="O2187:P2187"/>
    <mergeCell ref="K2188:L2188"/>
    <mergeCell ref="M2188:N2188"/>
    <mergeCell ref="O2188:P2188"/>
    <mergeCell ref="K2185:L2185"/>
    <mergeCell ref="M2185:N2185"/>
    <mergeCell ref="O2185:P2185"/>
    <mergeCell ref="K2186:L2186"/>
    <mergeCell ref="M2186:N2186"/>
    <mergeCell ref="O2186:P2186"/>
    <mergeCell ref="K2183:L2183"/>
    <mergeCell ref="M2183:N2183"/>
    <mergeCell ref="O2183:P2183"/>
    <mergeCell ref="K2184:L2184"/>
    <mergeCell ref="M2184:N2184"/>
    <mergeCell ref="O2184:P2184"/>
    <mergeCell ref="K2181:L2181"/>
    <mergeCell ref="M2181:N2181"/>
    <mergeCell ref="O2181:P2181"/>
    <mergeCell ref="K2182:L2182"/>
    <mergeCell ref="M2182:N2182"/>
    <mergeCell ref="O2182:P2182"/>
    <mergeCell ref="K2179:L2179"/>
    <mergeCell ref="M2179:N2179"/>
    <mergeCell ref="O2179:P2179"/>
    <mergeCell ref="K2180:L2180"/>
    <mergeCell ref="M2180:N2180"/>
    <mergeCell ref="O2180:P2180"/>
    <mergeCell ref="K2177:L2177"/>
    <mergeCell ref="M2177:N2177"/>
    <mergeCell ref="O2177:P2177"/>
    <mergeCell ref="K2178:L2178"/>
    <mergeCell ref="M2178:N2178"/>
    <mergeCell ref="O2178:P2178"/>
    <mergeCell ref="K2175:L2175"/>
    <mergeCell ref="M2175:N2175"/>
    <mergeCell ref="O2175:P2175"/>
    <mergeCell ref="K2176:L2176"/>
    <mergeCell ref="M2176:N2176"/>
    <mergeCell ref="O2176:P2176"/>
    <mergeCell ref="K2173:L2173"/>
    <mergeCell ref="M2173:N2173"/>
    <mergeCell ref="O2173:P2173"/>
    <mergeCell ref="K2174:L2174"/>
    <mergeCell ref="M2174:N2174"/>
    <mergeCell ref="O2174:P2174"/>
    <mergeCell ref="K2171:L2171"/>
    <mergeCell ref="M2171:N2171"/>
    <mergeCell ref="O2171:P2171"/>
    <mergeCell ref="K2172:L2172"/>
    <mergeCell ref="M2172:N2172"/>
    <mergeCell ref="O2172:P2172"/>
    <mergeCell ref="K2169:L2169"/>
    <mergeCell ref="M2169:N2169"/>
    <mergeCell ref="O2169:P2169"/>
    <mergeCell ref="K2170:L2170"/>
    <mergeCell ref="M2170:N2170"/>
    <mergeCell ref="O2170:P2170"/>
    <mergeCell ref="K2167:L2167"/>
    <mergeCell ref="M2167:N2167"/>
    <mergeCell ref="O2167:P2167"/>
    <mergeCell ref="K2168:L2168"/>
    <mergeCell ref="M2168:N2168"/>
    <mergeCell ref="O2168:P2168"/>
    <mergeCell ref="K2165:L2165"/>
    <mergeCell ref="M2165:N2165"/>
    <mergeCell ref="O2165:P2165"/>
    <mergeCell ref="K2166:L2166"/>
    <mergeCell ref="M2166:N2166"/>
    <mergeCell ref="O2166:P2166"/>
    <mergeCell ref="K2163:L2163"/>
    <mergeCell ref="M2163:N2163"/>
    <mergeCell ref="O2163:P2163"/>
    <mergeCell ref="K2164:L2164"/>
    <mergeCell ref="M2164:N2164"/>
    <mergeCell ref="O2164:P2164"/>
    <mergeCell ref="K2161:L2161"/>
    <mergeCell ref="M2161:N2161"/>
    <mergeCell ref="O2161:P2161"/>
    <mergeCell ref="K2162:L2162"/>
    <mergeCell ref="M2162:N2162"/>
    <mergeCell ref="O2162:P2162"/>
    <mergeCell ref="K2159:L2159"/>
    <mergeCell ref="M2159:N2159"/>
    <mergeCell ref="O2159:P2159"/>
    <mergeCell ref="K2160:L2160"/>
    <mergeCell ref="M2160:N2160"/>
    <mergeCell ref="O2160:P2160"/>
    <mergeCell ref="K2157:L2157"/>
    <mergeCell ref="M2157:N2157"/>
    <mergeCell ref="O2157:P2157"/>
    <mergeCell ref="K2158:L2158"/>
    <mergeCell ref="M2158:N2158"/>
    <mergeCell ref="O2158:P2158"/>
    <mergeCell ref="K2155:L2155"/>
    <mergeCell ref="M2155:N2155"/>
    <mergeCell ref="O2155:P2155"/>
    <mergeCell ref="K2156:L2156"/>
    <mergeCell ref="M2156:N2156"/>
    <mergeCell ref="O2156:P2156"/>
    <mergeCell ref="K2153:L2153"/>
    <mergeCell ref="M2153:N2153"/>
    <mergeCell ref="O2153:P2153"/>
    <mergeCell ref="K2154:L2154"/>
    <mergeCell ref="M2154:N2154"/>
    <mergeCell ref="O2154:P2154"/>
    <mergeCell ref="K2151:L2151"/>
    <mergeCell ref="M2151:N2151"/>
    <mergeCell ref="O2151:P2151"/>
    <mergeCell ref="K2152:L2152"/>
    <mergeCell ref="M2152:N2152"/>
    <mergeCell ref="O2152:P2152"/>
    <mergeCell ref="K2149:L2149"/>
    <mergeCell ref="M2149:N2149"/>
    <mergeCell ref="O2149:P2149"/>
    <mergeCell ref="K2150:L2150"/>
    <mergeCell ref="M2150:N2150"/>
    <mergeCell ref="O2150:P2150"/>
    <mergeCell ref="K2147:L2147"/>
    <mergeCell ref="M2147:N2147"/>
    <mergeCell ref="O2147:P2147"/>
    <mergeCell ref="K2148:L2148"/>
    <mergeCell ref="M2148:N2148"/>
    <mergeCell ref="O2148:P2148"/>
    <mergeCell ref="K2145:L2145"/>
    <mergeCell ref="M2145:N2145"/>
    <mergeCell ref="O2145:P2145"/>
    <mergeCell ref="K2146:L2146"/>
    <mergeCell ref="M2146:N2146"/>
    <mergeCell ref="O2146:P2146"/>
    <mergeCell ref="K2143:L2143"/>
    <mergeCell ref="M2143:N2143"/>
    <mergeCell ref="O2143:P2143"/>
    <mergeCell ref="K2144:L2144"/>
    <mergeCell ref="M2144:N2144"/>
    <mergeCell ref="O2144:P2144"/>
    <mergeCell ref="K2141:L2141"/>
    <mergeCell ref="M2141:N2141"/>
    <mergeCell ref="O2141:P2141"/>
    <mergeCell ref="K2142:L2142"/>
    <mergeCell ref="M2142:N2142"/>
    <mergeCell ref="O2142:P2142"/>
    <mergeCell ref="K2139:L2139"/>
    <mergeCell ref="M2139:N2139"/>
    <mergeCell ref="O2139:P2139"/>
    <mergeCell ref="K2140:L2140"/>
    <mergeCell ref="M2140:N2140"/>
    <mergeCell ref="O2140:P2140"/>
    <mergeCell ref="K2137:L2137"/>
    <mergeCell ref="M2137:N2137"/>
    <mergeCell ref="O2137:P2137"/>
    <mergeCell ref="K2138:L2138"/>
    <mergeCell ref="M2138:N2138"/>
    <mergeCell ref="O2138:P2138"/>
    <mergeCell ref="K2135:L2135"/>
    <mergeCell ref="M2135:N2135"/>
    <mergeCell ref="O2135:P2135"/>
    <mergeCell ref="K2136:L2136"/>
    <mergeCell ref="M2136:N2136"/>
    <mergeCell ref="O2136:P2136"/>
    <mergeCell ref="K2133:L2133"/>
    <mergeCell ref="M2133:N2133"/>
    <mergeCell ref="O2133:P2133"/>
    <mergeCell ref="K2134:L2134"/>
    <mergeCell ref="M2134:N2134"/>
    <mergeCell ref="O2134:P2134"/>
    <mergeCell ref="K2131:L2131"/>
    <mergeCell ref="M2131:N2131"/>
    <mergeCell ref="O2131:P2131"/>
    <mergeCell ref="K2132:L2132"/>
    <mergeCell ref="M2132:N2132"/>
    <mergeCell ref="O2132:P2132"/>
    <mergeCell ref="K2129:L2129"/>
    <mergeCell ref="M2129:N2129"/>
    <mergeCell ref="O2129:P2129"/>
    <mergeCell ref="K2130:L2130"/>
    <mergeCell ref="M2130:N2130"/>
    <mergeCell ref="O2130:P2130"/>
    <mergeCell ref="K2127:L2127"/>
    <mergeCell ref="M2127:N2127"/>
    <mergeCell ref="O2127:P2127"/>
    <mergeCell ref="K2128:L2128"/>
    <mergeCell ref="M2128:N2128"/>
    <mergeCell ref="O2128:P2128"/>
    <mergeCell ref="K2125:L2125"/>
    <mergeCell ref="M2125:N2125"/>
    <mergeCell ref="O2125:P2125"/>
    <mergeCell ref="K2126:L2126"/>
    <mergeCell ref="M2126:N2126"/>
    <mergeCell ref="O2126:P2126"/>
    <mergeCell ref="K2123:L2123"/>
    <mergeCell ref="M2123:N2123"/>
    <mergeCell ref="O2123:P2123"/>
    <mergeCell ref="K2124:L2124"/>
    <mergeCell ref="M2124:N2124"/>
    <mergeCell ref="O2124:P2124"/>
    <mergeCell ref="K2121:L2121"/>
    <mergeCell ref="M2121:N2121"/>
    <mergeCell ref="O2121:P2121"/>
    <mergeCell ref="K2122:L2122"/>
    <mergeCell ref="M2122:N2122"/>
    <mergeCell ref="O2122:P2122"/>
    <mergeCell ref="K2119:L2119"/>
    <mergeCell ref="M2119:N2119"/>
    <mergeCell ref="O2119:P2119"/>
    <mergeCell ref="K2120:L2120"/>
    <mergeCell ref="M2120:N2120"/>
    <mergeCell ref="O2120:P2120"/>
    <mergeCell ref="K2117:L2117"/>
    <mergeCell ref="M2117:N2117"/>
    <mergeCell ref="O2117:P2117"/>
    <mergeCell ref="K2118:L2118"/>
    <mergeCell ref="M2118:N2118"/>
    <mergeCell ref="O2118:P2118"/>
    <mergeCell ref="K2115:L2115"/>
    <mergeCell ref="M2115:N2115"/>
    <mergeCell ref="O2115:P2115"/>
    <mergeCell ref="K2116:L2116"/>
    <mergeCell ref="M2116:N2116"/>
    <mergeCell ref="O2116:P2116"/>
    <mergeCell ref="K2113:L2113"/>
    <mergeCell ref="M2113:N2113"/>
    <mergeCell ref="O2113:P2113"/>
    <mergeCell ref="K2114:L2114"/>
    <mergeCell ref="M2114:N2114"/>
    <mergeCell ref="O2114:P2114"/>
    <mergeCell ref="K2111:L2111"/>
    <mergeCell ref="M2111:N2111"/>
    <mergeCell ref="O2111:P2111"/>
    <mergeCell ref="K2112:L2112"/>
    <mergeCell ref="M2112:N2112"/>
    <mergeCell ref="O2112:P2112"/>
    <mergeCell ref="K2109:L2109"/>
    <mergeCell ref="M2109:N2109"/>
    <mergeCell ref="O2109:P2109"/>
    <mergeCell ref="K2110:L2110"/>
    <mergeCell ref="M2110:N2110"/>
    <mergeCell ref="O2110:P2110"/>
    <mergeCell ref="K2107:L2107"/>
    <mergeCell ref="M2107:N2107"/>
    <mergeCell ref="O2107:P2107"/>
    <mergeCell ref="K2108:L2108"/>
    <mergeCell ref="M2108:N2108"/>
    <mergeCell ref="O2108:P2108"/>
    <mergeCell ref="K2105:L2105"/>
    <mergeCell ref="M2105:N2105"/>
    <mergeCell ref="O2105:P2105"/>
    <mergeCell ref="K2106:L2106"/>
    <mergeCell ref="M2106:N2106"/>
    <mergeCell ref="O2106:P2106"/>
    <mergeCell ref="K2103:L2103"/>
    <mergeCell ref="M2103:N2103"/>
    <mergeCell ref="O2103:P2103"/>
    <mergeCell ref="K2104:L2104"/>
    <mergeCell ref="M2104:N2104"/>
    <mergeCell ref="O2104:P2104"/>
    <mergeCell ref="K2101:L2101"/>
    <mergeCell ref="M2101:N2101"/>
    <mergeCell ref="O2101:P2101"/>
    <mergeCell ref="K2102:L2102"/>
    <mergeCell ref="M2102:N2102"/>
    <mergeCell ref="O2102:P2102"/>
    <mergeCell ref="K2099:L2099"/>
    <mergeCell ref="M2099:N2099"/>
    <mergeCell ref="O2099:P2099"/>
    <mergeCell ref="K2100:L2100"/>
    <mergeCell ref="M2100:N2100"/>
    <mergeCell ref="O2100:P2100"/>
    <mergeCell ref="K2097:L2097"/>
    <mergeCell ref="M2097:N2097"/>
    <mergeCell ref="O2097:P2097"/>
    <mergeCell ref="K2098:L2098"/>
    <mergeCell ref="M2098:N2098"/>
    <mergeCell ref="O2098:P2098"/>
    <mergeCell ref="K2095:L2095"/>
    <mergeCell ref="M2095:N2095"/>
    <mergeCell ref="O2095:P2095"/>
    <mergeCell ref="K2096:L2096"/>
    <mergeCell ref="M2096:N2096"/>
    <mergeCell ref="O2096:P2096"/>
    <mergeCell ref="K2093:L2093"/>
    <mergeCell ref="M2093:N2093"/>
    <mergeCell ref="O2093:P2093"/>
    <mergeCell ref="K2094:L2094"/>
    <mergeCell ref="M2094:N2094"/>
    <mergeCell ref="O2094:P2094"/>
    <mergeCell ref="K2091:L2091"/>
    <mergeCell ref="M2091:N2091"/>
    <mergeCell ref="O2091:P2091"/>
    <mergeCell ref="K2092:L2092"/>
    <mergeCell ref="M2092:N2092"/>
    <mergeCell ref="O2092:P2092"/>
    <mergeCell ref="K2089:L2089"/>
    <mergeCell ref="M2089:N2089"/>
    <mergeCell ref="O2089:P2089"/>
    <mergeCell ref="K2090:L2090"/>
    <mergeCell ref="M2090:N2090"/>
    <mergeCell ref="O2090:P2090"/>
    <mergeCell ref="K2087:L2087"/>
    <mergeCell ref="M2087:N2087"/>
    <mergeCell ref="O2087:P2087"/>
    <mergeCell ref="K2088:L2088"/>
    <mergeCell ref="M2088:N2088"/>
    <mergeCell ref="O2088:P2088"/>
    <mergeCell ref="K2085:L2085"/>
    <mergeCell ref="M2085:N2085"/>
    <mergeCell ref="O2085:P2085"/>
    <mergeCell ref="K2086:L2086"/>
    <mergeCell ref="M2086:N2086"/>
    <mergeCell ref="O2086:P2086"/>
    <mergeCell ref="K2083:L2083"/>
    <mergeCell ref="M2083:N2083"/>
    <mergeCell ref="O2083:P2083"/>
    <mergeCell ref="K2084:L2084"/>
    <mergeCell ref="M2084:N2084"/>
    <mergeCell ref="O2084:P2084"/>
    <mergeCell ref="K2081:L2081"/>
    <mergeCell ref="M2081:N2081"/>
    <mergeCell ref="O2081:P2081"/>
    <mergeCell ref="K2082:L2082"/>
    <mergeCell ref="M2082:N2082"/>
    <mergeCell ref="O2082:P2082"/>
    <mergeCell ref="K2079:L2079"/>
    <mergeCell ref="M2079:N2079"/>
    <mergeCell ref="O2079:P2079"/>
    <mergeCell ref="K2080:L2080"/>
    <mergeCell ref="M2080:N2080"/>
    <mergeCell ref="O2080:P2080"/>
    <mergeCell ref="K2077:L2077"/>
    <mergeCell ref="M2077:N2077"/>
    <mergeCell ref="O2077:P2077"/>
    <mergeCell ref="K2078:L2078"/>
    <mergeCell ref="M2078:N2078"/>
    <mergeCell ref="O2078:P2078"/>
    <mergeCell ref="K2075:L2075"/>
    <mergeCell ref="M2075:N2075"/>
    <mergeCell ref="O2075:P2075"/>
    <mergeCell ref="K2076:L2076"/>
    <mergeCell ref="M2076:N2076"/>
    <mergeCell ref="O2076:P2076"/>
    <mergeCell ref="K2073:L2073"/>
    <mergeCell ref="M2073:N2073"/>
    <mergeCell ref="O2073:P2073"/>
    <mergeCell ref="K2074:L2074"/>
    <mergeCell ref="M2074:N2074"/>
    <mergeCell ref="O2074:P2074"/>
    <mergeCell ref="K2071:L2071"/>
    <mergeCell ref="M2071:N2071"/>
    <mergeCell ref="O2071:P2071"/>
    <mergeCell ref="K2072:L2072"/>
    <mergeCell ref="M2072:N2072"/>
    <mergeCell ref="O2072:P2072"/>
    <mergeCell ref="K2069:L2069"/>
    <mergeCell ref="M2069:N2069"/>
    <mergeCell ref="O2069:P2069"/>
    <mergeCell ref="K2070:L2070"/>
    <mergeCell ref="M2070:N2070"/>
    <mergeCell ref="O2070:P2070"/>
    <mergeCell ref="K2067:L2067"/>
    <mergeCell ref="M2067:N2067"/>
    <mergeCell ref="O2067:P2067"/>
    <mergeCell ref="K2068:L2068"/>
    <mergeCell ref="M2068:N2068"/>
    <mergeCell ref="O2068:P2068"/>
    <mergeCell ref="K2065:L2065"/>
    <mergeCell ref="M2065:N2065"/>
    <mergeCell ref="O2065:P2065"/>
    <mergeCell ref="K2066:L2066"/>
    <mergeCell ref="M2066:N2066"/>
    <mergeCell ref="O2066:P2066"/>
    <mergeCell ref="K2063:L2063"/>
    <mergeCell ref="M2063:N2063"/>
    <mergeCell ref="O2063:P2063"/>
    <mergeCell ref="K2064:L2064"/>
    <mergeCell ref="M2064:N2064"/>
    <mergeCell ref="O2064:P2064"/>
    <mergeCell ref="K2061:L2061"/>
    <mergeCell ref="M2061:N2061"/>
    <mergeCell ref="O2061:P2061"/>
    <mergeCell ref="K2062:L2062"/>
    <mergeCell ref="M2062:N2062"/>
    <mergeCell ref="O2062:P2062"/>
    <mergeCell ref="K2059:L2059"/>
    <mergeCell ref="M2059:N2059"/>
    <mergeCell ref="O2059:P2059"/>
    <mergeCell ref="K2060:L2060"/>
    <mergeCell ref="M2060:N2060"/>
    <mergeCell ref="O2060:P2060"/>
    <mergeCell ref="K2057:L2057"/>
    <mergeCell ref="M2057:N2057"/>
    <mergeCell ref="O2057:P2057"/>
    <mergeCell ref="K2058:L2058"/>
    <mergeCell ref="M2058:N2058"/>
    <mergeCell ref="O2058:P2058"/>
    <mergeCell ref="K2055:L2055"/>
    <mergeCell ref="M2055:N2055"/>
    <mergeCell ref="O2055:P2055"/>
    <mergeCell ref="K2056:L2056"/>
    <mergeCell ref="M2056:N2056"/>
    <mergeCell ref="O2056:P2056"/>
    <mergeCell ref="K2053:L2053"/>
    <mergeCell ref="M2053:N2053"/>
    <mergeCell ref="O2053:P2053"/>
    <mergeCell ref="K2054:L2054"/>
    <mergeCell ref="M2054:N2054"/>
    <mergeCell ref="O2054:P2054"/>
    <mergeCell ref="K2051:L2051"/>
    <mergeCell ref="M2051:N2051"/>
    <mergeCell ref="O2051:P2051"/>
    <mergeCell ref="K2052:L2052"/>
    <mergeCell ref="M2052:N2052"/>
    <mergeCell ref="O2052:P2052"/>
    <mergeCell ref="K2049:L2049"/>
    <mergeCell ref="M2049:N2049"/>
    <mergeCell ref="O2049:P2049"/>
    <mergeCell ref="K2050:L2050"/>
    <mergeCell ref="M2050:N2050"/>
    <mergeCell ref="O2050:P2050"/>
    <mergeCell ref="K2047:L2047"/>
    <mergeCell ref="M2047:N2047"/>
    <mergeCell ref="O2047:P2047"/>
    <mergeCell ref="K2048:L2048"/>
    <mergeCell ref="M2048:N2048"/>
    <mergeCell ref="O2048:P2048"/>
    <mergeCell ref="K2045:L2045"/>
    <mergeCell ref="M2045:N2045"/>
    <mergeCell ref="O2045:P2045"/>
    <mergeCell ref="K2046:L2046"/>
    <mergeCell ref="M2046:N2046"/>
    <mergeCell ref="O2046:P2046"/>
    <mergeCell ref="K2043:L2043"/>
    <mergeCell ref="M2043:N2043"/>
    <mergeCell ref="O2043:P2043"/>
    <mergeCell ref="K2044:L2044"/>
    <mergeCell ref="M2044:N2044"/>
    <mergeCell ref="O2044:P2044"/>
    <mergeCell ref="K2041:L2041"/>
    <mergeCell ref="M2041:N2041"/>
    <mergeCell ref="O2041:P2041"/>
    <mergeCell ref="K2042:L2042"/>
    <mergeCell ref="M2042:N2042"/>
    <mergeCell ref="O2042:P2042"/>
    <mergeCell ref="K2039:L2039"/>
    <mergeCell ref="M2039:N2039"/>
    <mergeCell ref="O2039:P2039"/>
    <mergeCell ref="K2040:L2040"/>
    <mergeCell ref="M2040:N2040"/>
    <mergeCell ref="O2040:P2040"/>
    <mergeCell ref="K2037:L2037"/>
    <mergeCell ref="M2037:N2037"/>
    <mergeCell ref="O2037:P2037"/>
    <mergeCell ref="K2038:L2038"/>
    <mergeCell ref="M2038:N2038"/>
    <mergeCell ref="O2038:P2038"/>
    <mergeCell ref="K2035:L2035"/>
    <mergeCell ref="M2035:N2035"/>
    <mergeCell ref="O2035:P2035"/>
    <mergeCell ref="K2036:L2036"/>
    <mergeCell ref="M2036:N2036"/>
    <mergeCell ref="O2036:P2036"/>
    <mergeCell ref="K2033:L2033"/>
    <mergeCell ref="M2033:N2033"/>
    <mergeCell ref="O2033:P2033"/>
    <mergeCell ref="K2034:L2034"/>
    <mergeCell ref="M2034:N2034"/>
    <mergeCell ref="O2034:P2034"/>
    <mergeCell ref="K2031:L2031"/>
    <mergeCell ref="M2031:N2031"/>
    <mergeCell ref="O2031:P2031"/>
    <mergeCell ref="K2032:L2032"/>
    <mergeCell ref="M2032:N2032"/>
    <mergeCell ref="O2032:P2032"/>
    <mergeCell ref="K2029:L2029"/>
    <mergeCell ref="M2029:N2029"/>
    <mergeCell ref="O2029:P2029"/>
    <mergeCell ref="K2030:L2030"/>
    <mergeCell ref="M2030:N2030"/>
    <mergeCell ref="O2030:P2030"/>
    <mergeCell ref="K2027:L2027"/>
    <mergeCell ref="M2027:N2027"/>
    <mergeCell ref="O2027:P2027"/>
    <mergeCell ref="K2028:L2028"/>
    <mergeCell ref="M2028:N2028"/>
    <mergeCell ref="O2028:P2028"/>
    <mergeCell ref="K2025:L2025"/>
    <mergeCell ref="M2025:N2025"/>
    <mergeCell ref="O2025:P2025"/>
    <mergeCell ref="K2026:L2026"/>
    <mergeCell ref="M2026:N2026"/>
    <mergeCell ref="O2026:P2026"/>
    <mergeCell ref="K2023:L2023"/>
    <mergeCell ref="M2023:N2023"/>
    <mergeCell ref="O2023:P2023"/>
    <mergeCell ref="K2024:L2024"/>
    <mergeCell ref="M2024:N2024"/>
    <mergeCell ref="O2024:P2024"/>
    <mergeCell ref="K2021:L2021"/>
    <mergeCell ref="M2021:N2021"/>
    <mergeCell ref="O2021:P2021"/>
    <mergeCell ref="K2022:L2022"/>
    <mergeCell ref="M2022:N2022"/>
    <mergeCell ref="O2022:P2022"/>
    <mergeCell ref="K2019:L2019"/>
    <mergeCell ref="M2019:N2019"/>
    <mergeCell ref="O2019:P2019"/>
    <mergeCell ref="K2020:L2020"/>
    <mergeCell ref="M2020:N2020"/>
    <mergeCell ref="O2020:P2020"/>
    <mergeCell ref="K2017:L2017"/>
    <mergeCell ref="M2017:N2017"/>
    <mergeCell ref="O2017:P2017"/>
    <mergeCell ref="K2018:L2018"/>
    <mergeCell ref="M2018:N2018"/>
    <mergeCell ref="O2018:P2018"/>
    <mergeCell ref="K2015:L2015"/>
    <mergeCell ref="M2015:N2015"/>
    <mergeCell ref="O2015:P2015"/>
    <mergeCell ref="K2016:L2016"/>
    <mergeCell ref="M2016:N2016"/>
    <mergeCell ref="O2016:P2016"/>
    <mergeCell ref="K2013:L2013"/>
    <mergeCell ref="M2013:N2013"/>
    <mergeCell ref="O2013:P2013"/>
    <mergeCell ref="K2014:L2014"/>
    <mergeCell ref="M2014:N2014"/>
    <mergeCell ref="O2014:P2014"/>
    <mergeCell ref="K2011:L2011"/>
    <mergeCell ref="M2011:N2011"/>
    <mergeCell ref="O2011:P2011"/>
    <mergeCell ref="K2012:L2012"/>
    <mergeCell ref="M2012:N2012"/>
    <mergeCell ref="O2012:P2012"/>
    <mergeCell ref="K2009:L2009"/>
    <mergeCell ref="M2009:N2009"/>
    <mergeCell ref="O2009:P2009"/>
    <mergeCell ref="K2010:L2010"/>
    <mergeCell ref="M2010:N2010"/>
    <mergeCell ref="O2010:P2010"/>
    <mergeCell ref="K2007:L2007"/>
    <mergeCell ref="M2007:N2007"/>
    <mergeCell ref="O2007:P2007"/>
    <mergeCell ref="K2008:L2008"/>
    <mergeCell ref="M2008:N2008"/>
    <mergeCell ref="O2008:P2008"/>
    <mergeCell ref="K2005:L2005"/>
    <mergeCell ref="M2005:N2005"/>
    <mergeCell ref="O2005:P2005"/>
    <mergeCell ref="K2006:L2006"/>
    <mergeCell ref="M2006:N2006"/>
    <mergeCell ref="O2006:P2006"/>
    <mergeCell ref="K2003:L2003"/>
    <mergeCell ref="M2003:N2003"/>
    <mergeCell ref="O2003:P2003"/>
    <mergeCell ref="K2004:L2004"/>
    <mergeCell ref="M2004:N2004"/>
    <mergeCell ref="O2004:P2004"/>
    <mergeCell ref="K2001:L2001"/>
    <mergeCell ref="M2001:N2001"/>
    <mergeCell ref="O2001:P2001"/>
    <mergeCell ref="K2002:L2002"/>
    <mergeCell ref="M2002:N2002"/>
    <mergeCell ref="O2002:P2002"/>
    <mergeCell ref="K1999:L1999"/>
    <mergeCell ref="M1999:N1999"/>
    <mergeCell ref="O1999:P1999"/>
    <mergeCell ref="K2000:L2000"/>
    <mergeCell ref="M2000:N2000"/>
    <mergeCell ref="O2000:P2000"/>
    <mergeCell ref="K1997:L1997"/>
    <mergeCell ref="M1997:N1997"/>
    <mergeCell ref="O1997:P1997"/>
    <mergeCell ref="K1998:L1998"/>
    <mergeCell ref="M1998:N1998"/>
    <mergeCell ref="O1998:P1998"/>
    <mergeCell ref="K1995:L1995"/>
    <mergeCell ref="M1995:N1995"/>
    <mergeCell ref="O1995:P1995"/>
    <mergeCell ref="K1996:L1996"/>
    <mergeCell ref="M1996:N1996"/>
    <mergeCell ref="O1996:P1996"/>
    <mergeCell ref="K1993:L1993"/>
    <mergeCell ref="M1993:N1993"/>
    <mergeCell ref="O1993:P1993"/>
    <mergeCell ref="K1994:L1994"/>
    <mergeCell ref="M1994:N1994"/>
    <mergeCell ref="O1994:P1994"/>
    <mergeCell ref="K1991:L1991"/>
    <mergeCell ref="M1991:N1991"/>
    <mergeCell ref="O1991:P1991"/>
    <mergeCell ref="K1992:L1992"/>
    <mergeCell ref="M1992:N1992"/>
    <mergeCell ref="O1992:P1992"/>
    <mergeCell ref="K1989:L1989"/>
    <mergeCell ref="M1989:N1989"/>
    <mergeCell ref="O1989:P1989"/>
    <mergeCell ref="K1990:L1990"/>
    <mergeCell ref="M1990:N1990"/>
    <mergeCell ref="O1990:P1990"/>
    <mergeCell ref="K1987:L1987"/>
    <mergeCell ref="M1987:N1987"/>
    <mergeCell ref="O1987:P1987"/>
    <mergeCell ref="K1988:L1988"/>
    <mergeCell ref="M1988:N1988"/>
    <mergeCell ref="O1988:P1988"/>
    <mergeCell ref="K1985:L1985"/>
    <mergeCell ref="M1985:N1985"/>
    <mergeCell ref="O1985:P1985"/>
    <mergeCell ref="K1986:L1986"/>
    <mergeCell ref="M1986:N1986"/>
    <mergeCell ref="O1986:P1986"/>
    <mergeCell ref="K1983:L1983"/>
    <mergeCell ref="M1983:N1983"/>
    <mergeCell ref="O1983:P1983"/>
    <mergeCell ref="K1984:L1984"/>
    <mergeCell ref="M1984:N1984"/>
    <mergeCell ref="O1984:P1984"/>
    <mergeCell ref="K1981:L1981"/>
    <mergeCell ref="M1981:N1981"/>
    <mergeCell ref="O1981:P1981"/>
    <mergeCell ref="K1982:L1982"/>
    <mergeCell ref="M1982:N1982"/>
    <mergeCell ref="O1982:P1982"/>
    <mergeCell ref="K1979:L1979"/>
    <mergeCell ref="M1979:N1979"/>
    <mergeCell ref="O1979:P1979"/>
    <mergeCell ref="K1980:L1980"/>
    <mergeCell ref="M1980:N1980"/>
    <mergeCell ref="O1980:P1980"/>
    <mergeCell ref="K1977:L1977"/>
    <mergeCell ref="M1977:N1977"/>
    <mergeCell ref="O1977:P1977"/>
    <mergeCell ref="K1978:L1978"/>
    <mergeCell ref="M1978:N1978"/>
    <mergeCell ref="O1978:P1978"/>
    <mergeCell ref="K1975:L1975"/>
    <mergeCell ref="M1975:N1975"/>
    <mergeCell ref="O1975:P1975"/>
    <mergeCell ref="K1976:L1976"/>
    <mergeCell ref="M1976:N1976"/>
    <mergeCell ref="O1976:P1976"/>
    <mergeCell ref="K1973:L1973"/>
    <mergeCell ref="M1973:N1973"/>
    <mergeCell ref="O1973:P1973"/>
    <mergeCell ref="K1974:L1974"/>
    <mergeCell ref="M1974:N1974"/>
    <mergeCell ref="O1974:P1974"/>
    <mergeCell ref="K1971:L1971"/>
    <mergeCell ref="M1971:N1971"/>
    <mergeCell ref="O1971:P1971"/>
    <mergeCell ref="K1972:L1972"/>
    <mergeCell ref="M1972:N1972"/>
    <mergeCell ref="O1972:P1972"/>
    <mergeCell ref="K1969:L1969"/>
    <mergeCell ref="M1969:N1969"/>
    <mergeCell ref="O1969:P1969"/>
    <mergeCell ref="K1970:L1970"/>
    <mergeCell ref="M1970:N1970"/>
    <mergeCell ref="O1970:P1970"/>
    <mergeCell ref="K1967:L1967"/>
    <mergeCell ref="M1967:N1967"/>
    <mergeCell ref="O1967:P1967"/>
    <mergeCell ref="K1968:L1968"/>
    <mergeCell ref="M1968:N1968"/>
    <mergeCell ref="O1968:P1968"/>
    <mergeCell ref="K1965:L1965"/>
    <mergeCell ref="M1965:N1965"/>
    <mergeCell ref="O1965:P1965"/>
    <mergeCell ref="K1966:L1966"/>
    <mergeCell ref="M1966:N1966"/>
    <mergeCell ref="O1966:P1966"/>
    <mergeCell ref="K1963:L1963"/>
    <mergeCell ref="M1963:N1963"/>
    <mergeCell ref="O1963:P1963"/>
    <mergeCell ref="K1964:L1964"/>
    <mergeCell ref="M1964:N1964"/>
    <mergeCell ref="O1964:P1964"/>
    <mergeCell ref="K1961:L1961"/>
    <mergeCell ref="M1961:N1961"/>
    <mergeCell ref="O1961:P1961"/>
    <mergeCell ref="K1962:L1962"/>
    <mergeCell ref="M1962:N1962"/>
    <mergeCell ref="O1962:P1962"/>
    <mergeCell ref="K1959:L1959"/>
    <mergeCell ref="M1959:N1959"/>
    <mergeCell ref="O1959:P1959"/>
    <mergeCell ref="K1960:L1960"/>
    <mergeCell ref="M1960:N1960"/>
    <mergeCell ref="O1960:P1960"/>
    <mergeCell ref="K1957:L1957"/>
    <mergeCell ref="M1957:N1957"/>
    <mergeCell ref="O1957:P1957"/>
    <mergeCell ref="K1958:L1958"/>
    <mergeCell ref="M1958:N1958"/>
    <mergeCell ref="O1958:P1958"/>
    <mergeCell ref="K1955:L1955"/>
    <mergeCell ref="M1955:N1955"/>
    <mergeCell ref="O1955:P1955"/>
    <mergeCell ref="K1956:L1956"/>
    <mergeCell ref="M1956:N1956"/>
    <mergeCell ref="O1956:P1956"/>
    <mergeCell ref="K1953:L1953"/>
    <mergeCell ref="M1953:N1953"/>
    <mergeCell ref="O1953:P1953"/>
    <mergeCell ref="K1954:L1954"/>
    <mergeCell ref="M1954:N1954"/>
    <mergeCell ref="O1954:P1954"/>
    <mergeCell ref="K1951:L1951"/>
    <mergeCell ref="M1951:N1951"/>
    <mergeCell ref="O1951:P1951"/>
    <mergeCell ref="K1952:L1952"/>
    <mergeCell ref="M1952:N1952"/>
    <mergeCell ref="O1952:P1952"/>
    <mergeCell ref="K1949:L1949"/>
    <mergeCell ref="M1949:N1949"/>
    <mergeCell ref="O1949:P1949"/>
    <mergeCell ref="K1950:L1950"/>
    <mergeCell ref="M1950:N1950"/>
    <mergeCell ref="O1950:P1950"/>
    <mergeCell ref="K1947:L1947"/>
    <mergeCell ref="M1947:N1947"/>
    <mergeCell ref="O1947:P1947"/>
    <mergeCell ref="K1948:L1948"/>
    <mergeCell ref="M1948:N1948"/>
    <mergeCell ref="O1948:P1948"/>
    <mergeCell ref="K1945:L1945"/>
    <mergeCell ref="M1945:N1945"/>
    <mergeCell ref="O1945:P1945"/>
    <mergeCell ref="K1946:L1946"/>
    <mergeCell ref="M1946:N1946"/>
    <mergeCell ref="O1946:P1946"/>
    <mergeCell ref="K1943:L1943"/>
    <mergeCell ref="M1943:N1943"/>
    <mergeCell ref="O1943:P1943"/>
    <mergeCell ref="K1944:L1944"/>
    <mergeCell ref="M1944:N1944"/>
    <mergeCell ref="O1944:P1944"/>
    <mergeCell ref="K1941:L1941"/>
    <mergeCell ref="M1941:N1941"/>
    <mergeCell ref="O1941:P1941"/>
    <mergeCell ref="K1942:L1942"/>
    <mergeCell ref="M1942:N1942"/>
    <mergeCell ref="O1942:P1942"/>
    <mergeCell ref="K1939:L1939"/>
    <mergeCell ref="M1939:N1939"/>
    <mergeCell ref="O1939:P1939"/>
    <mergeCell ref="K1940:L1940"/>
    <mergeCell ref="M1940:N1940"/>
    <mergeCell ref="O1940:P1940"/>
    <mergeCell ref="K1937:L1937"/>
    <mergeCell ref="M1937:N1937"/>
    <mergeCell ref="O1937:P1937"/>
    <mergeCell ref="K1938:L1938"/>
    <mergeCell ref="M1938:N1938"/>
    <mergeCell ref="O1938:P1938"/>
    <mergeCell ref="K1935:L1935"/>
    <mergeCell ref="M1935:N1935"/>
    <mergeCell ref="O1935:P1935"/>
    <mergeCell ref="K1936:L1936"/>
    <mergeCell ref="M1936:N1936"/>
    <mergeCell ref="O1936:P1936"/>
    <mergeCell ref="K1933:L1933"/>
    <mergeCell ref="M1933:N1933"/>
    <mergeCell ref="O1933:P1933"/>
    <mergeCell ref="K1934:L1934"/>
    <mergeCell ref="M1934:N1934"/>
    <mergeCell ref="O1934:P1934"/>
    <mergeCell ref="K1931:L1931"/>
    <mergeCell ref="M1931:N1931"/>
    <mergeCell ref="O1931:P1931"/>
    <mergeCell ref="K1932:L1932"/>
    <mergeCell ref="M1932:N1932"/>
    <mergeCell ref="O1932:P1932"/>
    <mergeCell ref="K1929:L1929"/>
    <mergeCell ref="M1929:N1929"/>
    <mergeCell ref="O1929:P1929"/>
    <mergeCell ref="K1930:L1930"/>
    <mergeCell ref="M1930:N1930"/>
    <mergeCell ref="O1930:P1930"/>
    <mergeCell ref="K1927:L1927"/>
    <mergeCell ref="M1927:N1927"/>
    <mergeCell ref="O1927:P1927"/>
    <mergeCell ref="K1928:L1928"/>
    <mergeCell ref="M1928:N1928"/>
    <mergeCell ref="O1928:P1928"/>
    <mergeCell ref="K1925:L1925"/>
    <mergeCell ref="M1925:N1925"/>
    <mergeCell ref="O1925:P1925"/>
    <mergeCell ref="K1926:L1926"/>
    <mergeCell ref="M1926:N1926"/>
    <mergeCell ref="O1926:P1926"/>
    <mergeCell ref="K1923:L1923"/>
    <mergeCell ref="M1923:N1923"/>
    <mergeCell ref="O1923:P1923"/>
    <mergeCell ref="K1924:L1924"/>
    <mergeCell ref="M1924:N1924"/>
    <mergeCell ref="O1924:P1924"/>
    <mergeCell ref="K1921:L1921"/>
    <mergeCell ref="M1921:N1921"/>
    <mergeCell ref="O1921:P1921"/>
    <mergeCell ref="K1922:L1922"/>
    <mergeCell ref="M1922:N1922"/>
    <mergeCell ref="O1922:P1922"/>
    <mergeCell ref="K1919:L1919"/>
    <mergeCell ref="M1919:N1919"/>
    <mergeCell ref="O1919:P1919"/>
    <mergeCell ref="K1920:L1920"/>
    <mergeCell ref="M1920:N1920"/>
    <mergeCell ref="O1920:P1920"/>
    <mergeCell ref="K1917:L1917"/>
    <mergeCell ref="M1917:N1917"/>
    <mergeCell ref="O1917:P1917"/>
    <mergeCell ref="K1918:L1918"/>
    <mergeCell ref="M1918:N1918"/>
    <mergeCell ref="O1918:P1918"/>
    <mergeCell ref="K1915:L1915"/>
    <mergeCell ref="M1915:N1915"/>
    <mergeCell ref="O1915:P1915"/>
    <mergeCell ref="K1916:L1916"/>
    <mergeCell ref="M1916:N1916"/>
    <mergeCell ref="O1916:P1916"/>
    <mergeCell ref="K1913:L1913"/>
    <mergeCell ref="M1913:N1913"/>
    <mergeCell ref="O1913:P1913"/>
    <mergeCell ref="K1914:L1914"/>
    <mergeCell ref="M1914:N1914"/>
    <mergeCell ref="O1914:P1914"/>
    <mergeCell ref="K1911:L1911"/>
    <mergeCell ref="M1911:N1911"/>
    <mergeCell ref="O1911:P1911"/>
    <mergeCell ref="K1912:L1912"/>
    <mergeCell ref="M1912:N1912"/>
    <mergeCell ref="O1912:P1912"/>
    <mergeCell ref="K1909:L1909"/>
    <mergeCell ref="M1909:N1909"/>
    <mergeCell ref="O1909:P1909"/>
    <mergeCell ref="K1910:L1910"/>
    <mergeCell ref="M1910:N1910"/>
    <mergeCell ref="O1910:P1910"/>
    <mergeCell ref="K1907:L1907"/>
    <mergeCell ref="M1907:N1907"/>
    <mergeCell ref="O1907:P1907"/>
    <mergeCell ref="K1908:L1908"/>
    <mergeCell ref="M1908:N1908"/>
    <mergeCell ref="O1908:P1908"/>
    <mergeCell ref="K1905:L1905"/>
    <mergeCell ref="M1905:N1905"/>
    <mergeCell ref="O1905:P1905"/>
    <mergeCell ref="K1906:L1906"/>
    <mergeCell ref="M1906:N1906"/>
    <mergeCell ref="O1906:P1906"/>
    <mergeCell ref="K1903:L1903"/>
    <mergeCell ref="M1903:N1903"/>
    <mergeCell ref="O1903:P1903"/>
    <mergeCell ref="K1904:L1904"/>
    <mergeCell ref="M1904:N1904"/>
    <mergeCell ref="O1904:P1904"/>
    <mergeCell ref="K1901:L1901"/>
    <mergeCell ref="M1901:N1901"/>
    <mergeCell ref="O1901:P1901"/>
    <mergeCell ref="K1902:L1902"/>
    <mergeCell ref="M1902:N1902"/>
    <mergeCell ref="O1902:P1902"/>
    <mergeCell ref="K1899:L1899"/>
    <mergeCell ref="M1899:N1899"/>
    <mergeCell ref="O1899:P1899"/>
    <mergeCell ref="K1900:L1900"/>
    <mergeCell ref="M1900:N1900"/>
    <mergeCell ref="O1900:P1900"/>
    <mergeCell ref="K1897:L1897"/>
    <mergeCell ref="M1897:N1897"/>
    <mergeCell ref="O1897:P1897"/>
    <mergeCell ref="K1898:L1898"/>
    <mergeCell ref="M1898:N1898"/>
    <mergeCell ref="O1898:P1898"/>
    <mergeCell ref="K1895:L1895"/>
    <mergeCell ref="M1895:N1895"/>
    <mergeCell ref="O1895:P1895"/>
    <mergeCell ref="K1896:L1896"/>
    <mergeCell ref="M1896:N1896"/>
    <mergeCell ref="O1896:P1896"/>
    <mergeCell ref="K1893:L1893"/>
    <mergeCell ref="M1893:N1893"/>
    <mergeCell ref="O1893:P1893"/>
    <mergeCell ref="K1894:L1894"/>
    <mergeCell ref="M1894:N1894"/>
    <mergeCell ref="O1894:P1894"/>
    <mergeCell ref="K1891:L1891"/>
    <mergeCell ref="M1891:N1891"/>
    <mergeCell ref="O1891:P1891"/>
    <mergeCell ref="K1892:L1892"/>
    <mergeCell ref="M1892:N1892"/>
    <mergeCell ref="O1892:P1892"/>
    <mergeCell ref="K1889:L1889"/>
    <mergeCell ref="M1889:N1889"/>
    <mergeCell ref="O1889:P1889"/>
    <mergeCell ref="K1890:L1890"/>
    <mergeCell ref="M1890:N1890"/>
    <mergeCell ref="O1890:P1890"/>
    <mergeCell ref="K1887:L1887"/>
    <mergeCell ref="M1887:N1887"/>
    <mergeCell ref="O1887:P1887"/>
    <mergeCell ref="K1888:L1888"/>
    <mergeCell ref="M1888:N1888"/>
    <mergeCell ref="O1888:P1888"/>
    <mergeCell ref="K1885:L1885"/>
    <mergeCell ref="M1885:N1885"/>
    <mergeCell ref="O1885:P1885"/>
    <mergeCell ref="K1886:L1886"/>
    <mergeCell ref="M1886:N1886"/>
    <mergeCell ref="O1886:P1886"/>
    <mergeCell ref="K1883:L1883"/>
    <mergeCell ref="M1883:N1883"/>
    <mergeCell ref="O1883:P1883"/>
    <mergeCell ref="K1884:L1884"/>
    <mergeCell ref="M1884:N1884"/>
    <mergeCell ref="O1884:P1884"/>
    <mergeCell ref="K1881:L1881"/>
    <mergeCell ref="M1881:N1881"/>
    <mergeCell ref="O1881:P1881"/>
    <mergeCell ref="K1882:L1882"/>
    <mergeCell ref="M1882:N1882"/>
    <mergeCell ref="O1882:P1882"/>
    <mergeCell ref="K1879:L1879"/>
    <mergeCell ref="M1879:N1879"/>
    <mergeCell ref="O1879:P1879"/>
    <mergeCell ref="K1880:L1880"/>
    <mergeCell ref="M1880:N1880"/>
    <mergeCell ref="O1880:P1880"/>
    <mergeCell ref="K1877:L1877"/>
    <mergeCell ref="M1877:N1877"/>
    <mergeCell ref="O1877:P1877"/>
    <mergeCell ref="K1878:L1878"/>
    <mergeCell ref="M1878:N1878"/>
    <mergeCell ref="O1878:P1878"/>
    <mergeCell ref="K1875:L1875"/>
    <mergeCell ref="M1875:N1875"/>
    <mergeCell ref="O1875:P1875"/>
    <mergeCell ref="K1876:L1876"/>
    <mergeCell ref="M1876:N1876"/>
    <mergeCell ref="O1876:P1876"/>
    <mergeCell ref="K1873:L1873"/>
    <mergeCell ref="M1873:N1873"/>
    <mergeCell ref="O1873:P1873"/>
    <mergeCell ref="K1874:L1874"/>
    <mergeCell ref="M1874:N1874"/>
    <mergeCell ref="O1874:P1874"/>
    <mergeCell ref="K1871:L1871"/>
    <mergeCell ref="M1871:N1871"/>
    <mergeCell ref="O1871:P1871"/>
    <mergeCell ref="K1872:L1872"/>
    <mergeCell ref="M1872:N1872"/>
    <mergeCell ref="O1872:P1872"/>
    <mergeCell ref="K1869:L1869"/>
    <mergeCell ref="M1869:N1869"/>
    <mergeCell ref="O1869:P1869"/>
    <mergeCell ref="K1870:L1870"/>
    <mergeCell ref="M1870:N1870"/>
    <mergeCell ref="O1870:P1870"/>
    <mergeCell ref="K1867:L1867"/>
    <mergeCell ref="M1867:N1867"/>
    <mergeCell ref="O1867:P1867"/>
    <mergeCell ref="K1868:L1868"/>
    <mergeCell ref="M1868:N1868"/>
    <mergeCell ref="O1868:P1868"/>
    <mergeCell ref="K1865:L1865"/>
    <mergeCell ref="M1865:N1865"/>
    <mergeCell ref="O1865:P1865"/>
    <mergeCell ref="K1866:L1866"/>
    <mergeCell ref="M1866:N1866"/>
    <mergeCell ref="O1866:P1866"/>
    <mergeCell ref="K1863:L1863"/>
    <mergeCell ref="M1863:N1863"/>
    <mergeCell ref="O1863:P1863"/>
    <mergeCell ref="K1864:L1864"/>
    <mergeCell ref="M1864:N1864"/>
    <mergeCell ref="O1864:P1864"/>
    <mergeCell ref="K1861:L1861"/>
    <mergeCell ref="M1861:N1861"/>
    <mergeCell ref="O1861:P1861"/>
    <mergeCell ref="K1862:L1862"/>
    <mergeCell ref="M1862:N1862"/>
    <mergeCell ref="O1862:P1862"/>
    <mergeCell ref="K1859:L1859"/>
    <mergeCell ref="M1859:N1859"/>
    <mergeCell ref="O1859:P1859"/>
    <mergeCell ref="K1860:L1860"/>
    <mergeCell ref="M1860:N1860"/>
    <mergeCell ref="O1860:P1860"/>
    <mergeCell ref="K1857:L1857"/>
    <mergeCell ref="M1857:N1857"/>
    <mergeCell ref="O1857:P1857"/>
    <mergeCell ref="K1858:L1858"/>
    <mergeCell ref="M1858:N1858"/>
    <mergeCell ref="O1858:P1858"/>
    <mergeCell ref="K1855:L1855"/>
    <mergeCell ref="M1855:N1855"/>
    <mergeCell ref="O1855:P1855"/>
    <mergeCell ref="K1856:L1856"/>
    <mergeCell ref="M1856:N1856"/>
    <mergeCell ref="O1856:P1856"/>
    <mergeCell ref="K1853:L1853"/>
    <mergeCell ref="M1853:N1853"/>
    <mergeCell ref="O1853:P1853"/>
    <mergeCell ref="K1854:L1854"/>
    <mergeCell ref="M1854:N1854"/>
    <mergeCell ref="O1854:P1854"/>
    <mergeCell ref="K1851:L1851"/>
    <mergeCell ref="M1851:N1851"/>
    <mergeCell ref="O1851:P1851"/>
    <mergeCell ref="K1852:L1852"/>
    <mergeCell ref="M1852:N1852"/>
    <mergeCell ref="O1852:P1852"/>
    <mergeCell ref="K1849:L1849"/>
    <mergeCell ref="M1849:N1849"/>
    <mergeCell ref="O1849:P1849"/>
    <mergeCell ref="K1850:L1850"/>
    <mergeCell ref="M1850:N1850"/>
    <mergeCell ref="O1850:P1850"/>
    <mergeCell ref="K1847:L1847"/>
    <mergeCell ref="M1847:N1847"/>
    <mergeCell ref="O1847:P1847"/>
    <mergeCell ref="K1848:L1848"/>
    <mergeCell ref="M1848:N1848"/>
    <mergeCell ref="O1848:P1848"/>
    <mergeCell ref="K1845:L1845"/>
    <mergeCell ref="M1845:N1845"/>
    <mergeCell ref="O1845:P1845"/>
    <mergeCell ref="K1846:L1846"/>
    <mergeCell ref="M1846:N1846"/>
    <mergeCell ref="O1846:P1846"/>
    <mergeCell ref="K1843:L1843"/>
    <mergeCell ref="M1843:N1843"/>
    <mergeCell ref="O1843:P1843"/>
    <mergeCell ref="K1844:L1844"/>
    <mergeCell ref="M1844:N1844"/>
    <mergeCell ref="O1844:P1844"/>
    <mergeCell ref="K1841:L1841"/>
    <mergeCell ref="M1841:N1841"/>
    <mergeCell ref="O1841:P1841"/>
    <mergeCell ref="K1842:L1842"/>
    <mergeCell ref="M1842:N1842"/>
    <mergeCell ref="O1842:P1842"/>
    <mergeCell ref="K1839:L1839"/>
    <mergeCell ref="M1839:N1839"/>
    <mergeCell ref="O1839:P1839"/>
    <mergeCell ref="K1840:L1840"/>
    <mergeCell ref="M1840:N1840"/>
    <mergeCell ref="O1840:P1840"/>
    <mergeCell ref="K1837:L1837"/>
    <mergeCell ref="M1837:N1837"/>
    <mergeCell ref="O1837:P1837"/>
    <mergeCell ref="K1838:L1838"/>
    <mergeCell ref="M1838:N1838"/>
    <mergeCell ref="O1838:P1838"/>
    <mergeCell ref="K1835:L1835"/>
    <mergeCell ref="M1835:N1835"/>
    <mergeCell ref="O1835:P1835"/>
    <mergeCell ref="K1836:L1836"/>
    <mergeCell ref="M1836:N1836"/>
    <mergeCell ref="O1836:P1836"/>
    <mergeCell ref="K1833:L1833"/>
    <mergeCell ref="M1833:N1833"/>
    <mergeCell ref="O1833:P1833"/>
    <mergeCell ref="K1834:L1834"/>
    <mergeCell ref="M1834:N1834"/>
    <mergeCell ref="O1834:P1834"/>
    <mergeCell ref="K1831:L1831"/>
    <mergeCell ref="M1831:N1831"/>
    <mergeCell ref="O1831:P1831"/>
    <mergeCell ref="K1832:L1832"/>
    <mergeCell ref="M1832:N1832"/>
    <mergeCell ref="O1832:P1832"/>
    <mergeCell ref="K1829:L1829"/>
    <mergeCell ref="M1829:N1829"/>
    <mergeCell ref="O1829:P1829"/>
    <mergeCell ref="K1830:L1830"/>
    <mergeCell ref="M1830:N1830"/>
    <mergeCell ref="O1830:P1830"/>
    <mergeCell ref="K1827:L1827"/>
    <mergeCell ref="M1827:N1827"/>
    <mergeCell ref="O1827:P1827"/>
    <mergeCell ref="K1828:L1828"/>
    <mergeCell ref="M1828:N1828"/>
    <mergeCell ref="O1828:P1828"/>
    <mergeCell ref="K1825:L1825"/>
    <mergeCell ref="M1825:N1825"/>
    <mergeCell ref="O1825:P1825"/>
    <mergeCell ref="K1826:L1826"/>
    <mergeCell ref="M1826:N1826"/>
    <mergeCell ref="O1826:P1826"/>
    <mergeCell ref="K1823:L1823"/>
    <mergeCell ref="M1823:N1823"/>
    <mergeCell ref="O1823:P1823"/>
    <mergeCell ref="K1824:L1824"/>
    <mergeCell ref="M1824:N1824"/>
    <mergeCell ref="O1824:P1824"/>
    <mergeCell ref="K1821:L1821"/>
    <mergeCell ref="M1821:N1821"/>
    <mergeCell ref="O1821:P1821"/>
    <mergeCell ref="K1822:L1822"/>
    <mergeCell ref="M1822:N1822"/>
    <mergeCell ref="O1822:P1822"/>
    <mergeCell ref="K1819:L1819"/>
    <mergeCell ref="M1819:N1819"/>
    <mergeCell ref="O1819:P1819"/>
    <mergeCell ref="K1820:L1820"/>
    <mergeCell ref="M1820:N1820"/>
    <mergeCell ref="O1820:P1820"/>
    <mergeCell ref="K1817:L1817"/>
    <mergeCell ref="M1817:N1817"/>
    <mergeCell ref="O1817:P1817"/>
    <mergeCell ref="K1818:L1818"/>
    <mergeCell ref="M1818:N1818"/>
    <mergeCell ref="O1818:P1818"/>
    <mergeCell ref="K1815:L1815"/>
    <mergeCell ref="M1815:N1815"/>
    <mergeCell ref="O1815:P1815"/>
    <mergeCell ref="K1816:L1816"/>
    <mergeCell ref="M1816:N1816"/>
    <mergeCell ref="O1816:P1816"/>
    <mergeCell ref="K1813:L1813"/>
    <mergeCell ref="M1813:N1813"/>
    <mergeCell ref="O1813:P1813"/>
    <mergeCell ref="K1814:L1814"/>
    <mergeCell ref="M1814:N1814"/>
    <mergeCell ref="O1814:P1814"/>
    <mergeCell ref="K1811:L1811"/>
    <mergeCell ref="M1811:N1811"/>
    <mergeCell ref="O1811:P1811"/>
    <mergeCell ref="K1812:L1812"/>
    <mergeCell ref="M1812:N1812"/>
    <mergeCell ref="O1812:P1812"/>
    <mergeCell ref="K1809:L1809"/>
    <mergeCell ref="M1809:N1809"/>
    <mergeCell ref="O1809:P1809"/>
    <mergeCell ref="K1810:L1810"/>
    <mergeCell ref="M1810:N1810"/>
    <mergeCell ref="O1810:P1810"/>
    <mergeCell ref="K1807:L1807"/>
    <mergeCell ref="M1807:N1807"/>
    <mergeCell ref="O1807:P1807"/>
    <mergeCell ref="K1808:L1808"/>
    <mergeCell ref="M1808:N1808"/>
    <mergeCell ref="O1808:P1808"/>
    <mergeCell ref="K1805:L1805"/>
    <mergeCell ref="M1805:N1805"/>
    <mergeCell ref="O1805:P1805"/>
    <mergeCell ref="K1806:L1806"/>
    <mergeCell ref="M1806:N1806"/>
    <mergeCell ref="O1806:P1806"/>
    <mergeCell ref="K1803:L1803"/>
    <mergeCell ref="M1803:N1803"/>
    <mergeCell ref="O1803:P1803"/>
    <mergeCell ref="K1804:L1804"/>
    <mergeCell ref="M1804:N1804"/>
    <mergeCell ref="O1804:P1804"/>
    <mergeCell ref="K1801:L1801"/>
    <mergeCell ref="M1801:N1801"/>
    <mergeCell ref="O1801:P1801"/>
    <mergeCell ref="K1802:L1802"/>
    <mergeCell ref="M1802:N1802"/>
    <mergeCell ref="O1802:P1802"/>
    <mergeCell ref="K1799:L1799"/>
    <mergeCell ref="M1799:N1799"/>
    <mergeCell ref="O1799:P1799"/>
    <mergeCell ref="K1800:L1800"/>
    <mergeCell ref="M1800:N1800"/>
    <mergeCell ref="O1800:P1800"/>
    <mergeCell ref="K1797:L1797"/>
    <mergeCell ref="M1797:N1797"/>
    <mergeCell ref="O1797:P1797"/>
    <mergeCell ref="K1798:L1798"/>
    <mergeCell ref="M1798:N1798"/>
    <mergeCell ref="O1798:P1798"/>
    <mergeCell ref="K1795:L1795"/>
    <mergeCell ref="M1795:N1795"/>
    <mergeCell ref="O1795:P1795"/>
    <mergeCell ref="K1796:L1796"/>
    <mergeCell ref="M1796:N1796"/>
    <mergeCell ref="O1796:P1796"/>
    <mergeCell ref="K1793:L1793"/>
    <mergeCell ref="M1793:N1793"/>
    <mergeCell ref="O1793:P1793"/>
    <mergeCell ref="K1794:L1794"/>
    <mergeCell ref="M1794:N1794"/>
    <mergeCell ref="O1794:P1794"/>
    <mergeCell ref="K1791:L1791"/>
    <mergeCell ref="M1791:N1791"/>
    <mergeCell ref="O1791:P1791"/>
    <mergeCell ref="K1792:L1792"/>
    <mergeCell ref="M1792:N1792"/>
    <mergeCell ref="O1792:P1792"/>
    <mergeCell ref="K1789:L1789"/>
    <mergeCell ref="M1789:N1789"/>
    <mergeCell ref="O1789:P1789"/>
    <mergeCell ref="K1790:L1790"/>
    <mergeCell ref="M1790:N1790"/>
    <mergeCell ref="O1790:P1790"/>
    <mergeCell ref="K1787:L1787"/>
    <mergeCell ref="M1787:N1787"/>
    <mergeCell ref="O1787:P1787"/>
    <mergeCell ref="K1788:L1788"/>
    <mergeCell ref="M1788:N1788"/>
    <mergeCell ref="O1788:P1788"/>
    <mergeCell ref="K1785:L1785"/>
    <mergeCell ref="M1785:N1785"/>
    <mergeCell ref="O1785:P1785"/>
    <mergeCell ref="K1786:L1786"/>
    <mergeCell ref="M1786:N1786"/>
    <mergeCell ref="O1786:P1786"/>
    <mergeCell ref="K1783:L1783"/>
    <mergeCell ref="M1783:N1783"/>
    <mergeCell ref="O1783:P1783"/>
    <mergeCell ref="K1784:L1784"/>
    <mergeCell ref="M1784:N1784"/>
    <mergeCell ref="O1784:P1784"/>
    <mergeCell ref="K1781:L1781"/>
    <mergeCell ref="M1781:N1781"/>
    <mergeCell ref="O1781:P1781"/>
    <mergeCell ref="K1782:L1782"/>
    <mergeCell ref="M1782:N1782"/>
    <mergeCell ref="O1782:P1782"/>
    <mergeCell ref="K1779:L1779"/>
    <mergeCell ref="M1779:N1779"/>
    <mergeCell ref="O1779:P1779"/>
    <mergeCell ref="K1780:L1780"/>
    <mergeCell ref="M1780:N1780"/>
    <mergeCell ref="O1780:P1780"/>
    <mergeCell ref="K1777:L1777"/>
    <mergeCell ref="M1777:N1777"/>
    <mergeCell ref="O1777:P1777"/>
    <mergeCell ref="K1778:L1778"/>
    <mergeCell ref="M1778:N1778"/>
    <mergeCell ref="O1778:P1778"/>
    <mergeCell ref="K1775:L1775"/>
    <mergeCell ref="M1775:N1775"/>
    <mergeCell ref="O1775:P1775"/>
    <mergeCell ref="K1776:L1776"/>
    <mergeCell ref="M1776:N1776"/>
    <mergeCell ref="O1776:P1776"/>
    <mergeCell ref="K1773:L1773"/>
    <mergeCell ref="M1773:N1773"/>
    <mergeCell ref="O1773:P1773"/>
    <mergeCell ref="K1774:L1774"/>
    <mergeCell ref="M1774:N1774"/>
    <mergeCell ref="O1774:P1774"/>
    <mergeCell ref="K1771:L1771"/>
    <mergeCell ref="M1771:N1771"/>
    <mergeCell ref="O1771:P1771"/>
    <mergeCell ref="K1772:L1772"/>
    <mergeCell ref="M1772:N1772"/>
    <mergeCell ref="O1772:P1772"/>
    <mergeCell ref="K1769:L1769"/>
    <mergeCell ref="M1769:N1769"/>
    <mergeCell ref="O1769:P1769"/>
    <mergeCell ref="K1770:L1770"/>
    <mergeCell ref="M1770:N1770"/>
    <mergeCell ref="O1770:P1770"/>
    <mergeCell ref="K1767:L1767"/>
    <mergeCell ref="M1767:N1767"/>
    <mergeCell ref="O1767:P1767"/>
    <mergeCell ref="K1768:L1768"/>
    <mergeCell ref="M1768:N1768"/>
    <mergeCell ref="O1768:P1768"/>
    <mergeCell ref="K1765:L1765"/>
    <mergeCell ref="M1765:N1765"/>
    <mergeCell ref="O1765:P1765"/>
    <mergeCell ref="K1766:L1766"/>
    <mergeCell ref="M1766:N1766"/>
    <mergeCell ref="O1766:P1766"/>
    <mergeCell ref="K1763:L1763"/>
    <mergeCell ref="M1763:N1763"/>
    <mergeCell ref="O1763:P1763"/>
    <mergeCell ref="K1764:L1764"/>
    <mergeCell ref="M1764:N1764"/>
    <mergeCell ref="O1764:P1764"/>
    <mergeCell ref="K1761:L1761"/>
    <mergeCell ref="M1761:N1761"/>
    <mergeCell ref="O1761:P1761"/>
    <mergeCell ref="K1762:L1762"/>
    <mergeCell ref="M1762:N1762"/>
    <mergeCell ref="O1762:P1762"/>
    <mergeCell ref="K1759:L1759"/>
    <mergeCell ref="M1759:N1759"/>
    <mergeCell ref="O1759:P1759"/>
    <mergeCell ref="K1760:L1760"/>
    <mergeCell ref="M1760:N1760"/>
    <mergeCell ref="O1760:P1760"/>
    <mergeCell ref="K1757:L1757"/>
    <mergeCell ref="M1757:N1757"/>
    <mergeCell ref="O1757:P1757"/>
    <mergeCell ref="K1758:L1758"/>
    <mergeCell ref="M1758:N1758"/>
    <mergeCell ref="O1758:P1758"/>
    <mergeCell ref="K1755:L1755"/>
    <mergeCell ref="M1755:N1755"/>
    <mergeCell ref="O1755:P1755"/>
    <mergeCell ref="K1756:L1756"/>
    <mergeCell ref="M1756:N1756"/>
    <mergeCell ref="O1756:P1756"/>
    <mergeCell ref="K1753:L1753"/>
    <mergeCell ref="M1753:N1753"/>
    <mergeCell ref="O1753:P1753"/>
    <mergeCell ref="K1754:L1754"/>
    <mergeCell ref="M1754:N1754"/>
    <mergeCell ref="O1754:P1754"/>
    <mergeCell ref="K1751:L1751"/>
    <mergeCell ref="M1751:N1751"/>
    <mergeCell ref="O1751:P1751"/>
    <mergeCell ref="K1752:L1752"/>
    <mergeCell ref="M1752:N1752"/>
    <mergeCell ref="O1752:P1752"/>
    <mergeCell ref="K1749:L1749"/>
    <mergeCell ref="M1749:N1749"/>
    <mergeCell ref="O1749:P1749"/>
    <mergeCell ref="K1750:L1750"/>
    <mergeCell ref="M1750:N1750"/>
    <mergeCell ref="O1750:P1750"/>
    <mergeCell ref="K1747:L1747"/>
    <mergeCell ref="M1747:N1747"/>
    <mergeCell ref="O1747:P1747"/>
    <mergeCell ref="K1748:L1748"/>
    <mergeCell ref="M1748:N1748"/>
    <mergeCell ref="O1748:P1748"/>
    <mergeCell ref="K1745:L1745"/>
    <mergeCell ref="M1745:N1745"/>
    <mergeCell ref="O1745:P1745"/>
    <mergeCell ref="K1746:L1746"/>
    <mergeCell ref="M1746:N1746"/>
    <mergeCell ref="O1746:P1746"/>
    <mergeCell ref="K1743:L1743"/>
    <mergeCell ref="M1743:N1743"/>
    <mergeCell ref="O1743:P1743"/>
    <mergeCell ref="K1744:L1744"/>
    <mergeCell ref="M1744:N1744"/>
    <mergeCell ref="O1744:P1744"/>
    <mergeCell ref="K1741:L1741"/>
    <mergeCell ref="M1741:N1741"/>
    <mergeCell ref="O1741:P1741"/>
    <mergeCell ref="K1742:L1742"/>
    <mergeCell ref="M1742:N1742"/>
    <mergeCell ref="O1742:P1742"/>
    <mergeCell ref="K1739:L1739"/>
    <mergeCell ref="M1739:N1739"/>
    <mergeCell ref="O1739:P1739"/>
    <mergeCell ref="K1740:L1740"/>
    <mergeCell ref="M1740:N1740"/>
    <mergeCell ref="O1740:P1740"/>
    <mergeCell ref="K1737:L1737"/>
    <mergeCell ref="M1737:N1737"/>
    <mergeCell ref="O1737:P1737"/>
    <mergeCell ref="K1738:L1738"/>
    <mergeCell ref="M1738:N1738"/>
    <mergeCell ref="O1738:P1738"/>
    <mergeCell ref="K1735:L1735"/>
    <mergeCell ref="M1735:N1735"/>
    <mergeCell ref="O1735:P1735"/>
    <mergeCell ref="K1736:L1736"/>
    <mergeCell ref="M1736:N1736"/>
    <mergeCell ref="O1736:P1736"/>
    <mergeCell ref="K1733:L1733"/>
    <mergeCell ref="M1733:N1733"/>
    <mergeCell ref="O1733:P1733"/>
    <mergeCell ref="K1734:L1734"/>
    <mergeCell ref="M1734:N1734"/>
    <mergeCell ref="O1734:P1734"/>
    <mergeCell ref="K1731:L1731"/>
    <mergeCell ref="M1731:N1731"/>
    <mergeCell ref="O1731:P1731"/>
    <mergeCell ref="K1732:L1732"/>
    <mergeCell ref="M1732:N1732"/>
    <mergeCell ref="O1732:P1732"/>
    <mergeCell ref="K1729:L1729"/>
    <mergeCell ref="M1729:N1729"/>
    <mergeCell ref="O1729:P1729"/>
    <mergeCell ref="K1730:L1730"/>
    <mergeCell ref="M1730:N1730"/>
    <mergeCell ref="O1730:P1730"/>
    <mergeCell ref="K1727:L1727"/>
    <mergeCell ref="M1727:N1727"/>
    <mergeCell ref="O1727:P1727"/>
    <mergeCell ref="K1728:L1728"/>
    <mergeCell ref="M1728:N1728"/>
    <mergeCell ref="O1728:P1728"/>
    <mergeCell ref="K1725:L1725"/>
    <mergeCell ref="M1725:N1725"/>
    <mergeCell ref="O1725:P1725"/>
    <mergeCell ref="K1726:L1726"/>
    <mergeCell ref="M1726:N1726"/>
    <mergeCell ref="O1726:P1726"/>
    <mergeCell ref="K1723:L1723"/>
    <mergeCell ref="M1723:N1723"/>
    <mergeCell ref="O1723:P1723"/>
    <mergeCell ref="K1724:L1724"/>
    <mergeCell ref="M1724:N1724"/>
    <mergeCell ref="O1724:P1724"/>
    <mergeCell ref="K1721:L1721"/>
    <mergeCell ref="M1721:N1721"/>
    <mergeCell ref="O1721:P1721"/>
    <mergeCell ref="K1722:L1722"/>
    <mergeCell ref="M1722:N1722"/>
    <mergeCell ref="O1722:P1722"/>
    <mergeCell ref="K1719:L1719"/>
    <mergeCell ref="M1719:N1719"/>
    <mergeCell ref="O1719:P1719"/>
    <mergeCell ref="K1720:L1720"/>
    <mergeCell ref="M1720:N1720"/>
    <mergeCell ref="O1720:P1720"/>
    <mergeCell ref="K1717:L1717"/>
    <mergeCell ref="M1717:N1717"/>
    <mergeCell ref="O1717:P1717"/>
    <mergeCell ref="K1718:L1718"/>
    <mergeCell ref="M1718:N1718"/>
    <mergeCell ref="O1718:P1718"/>
    <mergeCell ref="K1715:L1715"/>
    <mergeCell ref="M1715:N1715"/>
    <mergeCell ref="O1715:P1715"/>
    <mergeCell ref="K1716:L1716"/>
    <mergeCell ref="M1716:N1716"/>
    <mergeCell ref="O1716:P1716"/>
    <mergeCell ref="K1713:L1713"/>
    <mergeCell ref="M1713:N1713"/>
    <mergeCell ref="O1713:P1713"/>
    <mergeCell ref="K1714:L1714"/>
    <mergeCell ref="M1714:N1714"/>
    <mergeCell ref="O1714:P1714"/>
    <mergeCell ref="K1711:L1711"/>
    <mergeCell ref="M1711:N1711"/>
    <mergeCell ref="O1711:P1711"/>
    <mergeCell ref="K1712:L1712"/>
    <mergeCell ref="M1712:N1712"/>
    <mergeCell ref="O1712:P1712"/>
    <mergeCell ref="K1709:L1709"/>
    <mergeCell ref="M1709:N1709"/>
    <mergeCell ref="O1709:P1709"/>
    <mergeCell ref="K1710:L1710"/>
    <mergeCell ref="M1710:N1710"/>
    <mergeCell ref="O1710:P1710"/>
    <mergeCell ref="K1707:L1707"/>
    <mergeCell ref="M1707:N1707"/>
    <mergeCell ref="O1707:P1707"/>
    <mergeCell ref="K1708:L1708"/>
    <mergeCell ref="M1708:N1708"/>
    <mergeCell ref="O1708:P1708"/>
    <mergeCell ref="K1705:L1705"/>
    <mergeCell ref="M1705:N1705"/>
    <mergeCell ref="O1705:P1705"/>
    <mergeCell ref="K1706:L1706"/>
    <mergeCell ref="M1706:N1706"/>
    <mergeCell ref="O1706:P1706"/>
    <mergeCell ref="K1703:L1703"/>
    <mergeCell ref="M1703:N1703"/>
    <mergeCell ref="O1703:P1703"/>
    <mergeCell ref="K1704:L1704"/>
    <mergeCell ref="M1704:N1704"/>
    <mergeCell ref="O1704:P1704"/>
    <mergeCell ref="K1701:L1701"/>
    <mergeCell ref="M1701:N1701"/>
    <mergeCell ref="O1701:P1701"/>
    <mergeCell ref="K1702:L1702"/>
    <mergeCell ref="M1702:N1702"/>
    <mergeCell ref="O1702:P1702"/>
    <mergeCell ref="K1699:L1699"/>
    <mergeCell ref="M1699:N1699"/>
    <mergeCell ref="O1699:P1699"/>
    <mergeCell ref="K1700:L1700"/>
    <mergeCell ref="M1700:N1700"/>
    <mergeCell ref="O1700:P1700"/>
    <mergeCell ref="K1697:L1697"/>
    <mergeCell ref="M1697:N1697"/>
    <mergeCell ref="O1697:P1697"/>
    <mergeCell ref="K1698:L1698"/>
    <mergeCell ref="M1698:N1698"/>
    <mergeCell ref="O1698:P1698"/>
    <mergeCell ref="K1695:L1695"/>
    <mergeCell ref="M1695:N1695"/>
    <mergeCell ref="O1695:P1695"/>
    <mergeCell ref="K1696:L1696"/>
    <mergeCell ref="M1696:N1696"/>
    <mergeCell ref="O1696:P1696"/>
    <mergeCell ref="K1693:L1693"/>
    <mergeCell ref="M1693:N1693"/>
    <mergeCell ref="O1693:P1693"/>
    <mergeCell ref="K1694:L1694"/>
    <mergeCell ref="M1694:N1694"/>
    <mergeCell ref="O1694:P1694"/>
    <mergeCell ref="K1691:L1691"/>
    <mergeCell ref="M1691:N1691"/>
    <mergeCell ref="O1691:P1691"/>
    <mergeCell ref="K1692:L1692"/>
    <mergeCell ref="M1692:N1692"/>
    <mergeCell ref="O1692:P1692"/>
    <mergeCell ref="K1689:L1689"/>
    <mergeCell ref="M1689:N1689"/>
    <mergeCell ref="O1689:P1689"/>
    <mergeCell ref="K1690:L1690"/>
    <mergeCell ref="M1690:N1690"/>
    <mergeCell ref="O1690:P1690"/>
    <mergeCell ref="K1687:L1687"/>
    <mergeCell ref="M1687:N1687"/>
    <mergeCell ref="O1687:P1687"/>
    <mergeCell ref="K1688:L1688"/>
    <mergeCell ref="M1688:N1688"/>
    <mergeCell ref="O1688:P1688"/>
    <mergeCell ref="K1685:L1685"/>
    <mergeCell ref="M1685:N1685"/>
    <mergeCell ref="O1685:P1685"/>
    <mergeCell ref="K1686:L1686"/>
    <mergeCell ref="M1686:N1686"/>
    <mergeCell ref="O1686:P1686"/>
    <mergeCell ref="K1683:L1683"/>
    <mergeCell ref="M1683:N1683"/>
    <mergeCell ref="O1683:P1683"/>
    <mergeCell ref="K1684:L1684"/>
    <mergeCell ref="M1684:N1684"/>
    <mergeCell ref="O1684:P1684"/>
    <mergeCell ref="K1681:L1681"/>
    <mergeCell ref="M1681:N1681"/>
    <mergeCell ref="O1681:P1681"/>
    <mergeCell ref="K1682:L1682"/>
    <mergeCell ref="M1682:N1682"/>
    <mergeCell ref="O1682:P1682"/>
    <mergeCell ref="K1679:L1679"/>
    <mergeCell ref="M1679:N1679"/>
    <mergeCell ref="O1679:P1679"/>
    <mergeCell ref="K1680:L1680"/>
    <mergeCell ref="M1680:N1680"/>
    <mergeCell ref="O1680:P1680"/>
    <mergeCell ref="K1677:L1677"/>
    <mergeCell ref="M1677:N1677"/>
    <mergeCell ref="O1677:P1677"/>
    <mergeCell ref="K1678:L1678"/>
    <mergeCell ref="M1678:N1678"/>
    <mergeCell ref="O1678:P1678"/>
    <mergeCell ref="K1675:L1675"/>
    <mergeCell ref="M1675:N1675"/>
    <mergeCell ref="O1675:P1675"/>
    <mergeCell ref="K1676:L1676"/>
    <mergeCell ref="M1676:N1676"/>
    <mergeCell ref="O1676:P1676"/>
    <mergeCell ref="K1673:L1673"/>
    <mergeCell ref="M1673:N1673"/>
    <mergeCell ref="O1673:P1673"/>
    <mergeCell ref="K1674:L1674"/>
    <mergeCell ref="M1674:N1674"/>
    <mergeCell ref="O1674:P1674"/>
    <mergeCell ref="K1671:L1671"/>
    <mergeCell ref="M1671:N1671"/>
    <mergeCell ref="O1671:P1671"/>
    <mergeCell ref="K1672:L1672"/>
    <mergeCell ref="M1672:N1672"/>
    <mergeCell ref="O1672:P1672"/>
    <mergeCell ref="K1669:L1669"/>
    <mergeCell ref="M1669:N1669"/>
    <mergeCell ref="O1669:P1669"/>
    <mergeCell ref="K1670:L1670"/>
    <mergeCell ref="M1670:N1670"/>
    <mergeCell ref="O1670:P1670"/>
    <mergeCell ref="K1667:L1667"/>
    <mergeCell ref="M1667:N1667"/>
    <mergeCell ref="O1667:P1667"/>
    <mergeCell ref="K1668:L1668"/>
    <mergeCell ref="M1668:N1668"/>
    <mergeCell ref="O1668:P1668"/>
    <mergeCell ref="K1665:L1665"/>
    <mergeCell ref="M1665:N1665"/>
    <mergeCell ref="O1665:P1665"/>
    <mergeCell ref="K1666:L1666"/>
    <mergeCell ref="M1666:N1666"/>
    <mergeCell ref="O1666:P1666"/>
    <mergeCell ref="K1663:L1663"/>
    <mergeCell ref="M1663:N1663"/>
    <mergeCell ref="O1663:P1663"/>
    <mergeCell ref="K1664:L1664"/>
    <mergeCell ref="M1664:N1664"/>
    <mergeCell ref="O1664:P1664"/>
    <mergeCell ref="K1661:L1661"/>
    <mergeCell ref="M1661:N1661"/>
    <mergeCell ref="O1661:P1661"/>
    <mergeCell ref="K1662:L1662"/>
    <mergeCell ref="M1662:N1662"/>
    <mergeCell ref="O1662:P1662"/>
    <mergeCell ref="K1659:L1659"/>
    <mergeCell ref="M1659:N1659"/>
    <mergeCell ref="O1659:P1659"/>
    <mergeCell ref="K1660:L1660"/>
    <mergeCell ref="M1660:N1660"/>
    <mergeCell ref="O1660:P1660"/>
    <mergeCell ref="K1657:L1657"/>
    <mergeCell ref="M1657:N1657"/>
    <mergeCell ref="O1657:P1657"/>
    <mergeCell ref="K1658:L1658"/>
    <mergeCell ref="M1658:N1658"/>
    <mergeCell ref="O1658:P1658"/>
    <mergeCell ref="K1655:L1655"/>
    <mergeCell ref="M1655:N1655"/>
    <mergeCell ref="O1655:P1655"/>
    <mergeCell ref="K1656:L1656"/>
    <mergeCell ref="M1656:N1656"/>
    <mergeCell ref="O1656:P1656"/>
    <mergeCell ref="K1653:L1653"/>
    <mergeCell ref="M1653:N1653"/>
    <mergeCell ref="O1653:P1653"/>
    <mergeCell ref="K1654:L1654"/>
    <mergeCell ref="M1654:N1654"/>
    <mergeCell ref="O1654:P1654"/>
    <mergeCell ref="K1651:L1651"/>
    <mergeCell ref="M1651:N1651"/>
    <mergeCell ref="O1651:P1651"/>
    <mergeCell ref="K1652:L1652"/>
    <mergeCell ref="M1652:N1652"/>
    <mergeCell ref="O1652:P1652"/>
    <mergeCell ref="K1649:L1649"/>
    <mergeCell ref="M1649:N1649"/>
    <mergeCell ref="O1649:P1649"/>
    <mergeCell ref="K1650:L1650"/>
    <mergeCell ref="M1650:N1650"/>
    <mergeCell ref="O1650:P1650"/>
    <mergeCell ref="K1647:L1647"/>
    <mergeCell ref="M1647:N1647"/>
    <mergeCell ref="O1647:P1647"/>
    <mergeCell ref="K1648:L1648"/>
    <mergeCell ref="M1648:N1648"/>
    <mergeCell ref="O1648:P1648"/>
    <mergeCell ref="K1645:L1645"/>
    <mergeCell ref="M1645:N1645"/>
    <mergeCell ref="O1645:P1645"/>
    <mergeCell ref="K1646:L1646"/>
    <mergeCell ref="M1646:N1646"/>
    <mergeCell ref="O1646:P1646"/>
    <mergeCell ref="K1643:L1643"/>
    <mergeCell ref="M1643:N1643"/>
    <mergeCell ref="O1643:P1643"/>
    <mergeCell ref="K1644:L1644"/>
    <mergeCell ref="M1644:N1644"/>
    <mergeCell ref="O1644:P1644"/>
    <mergeCell ref="K1641:L1641"/>
    <mergeCell ref="M1641:N1641"/>
    <mergeCell ref="O1641:P1641"/>
    <mergeCell ref="K1642:L1642"/>
    <mergeCell ref="M1642:N1642"/>
    <mergeCell ref="O1642:P1642"/>
    <mergeCell ref="K1639:L1639"/>
    <mergeCell ref="M1639:N1639"/>
    <mergeCell ref="O1639:P1639"/>
    <mergeCell ref="K1640:L1640"/>
    <mergeCell ref="M1640:N1640"/>
    <mergeCell ref="O1640:P1640"/>
    <mergeCell ref="K1637:L1637"/>
    <mergeCell ref="M1637:N1637"/>
    <mergeCell ref="O1637:P1637"/>
    <mergeCell ref="K1638:L1638"/>
    <mergeCell ref="M1638:N1638"/>
    <mergeCell ref="O1638:P1638"/>
    <mergeCell ref="K1635:L1635"/>
    <mergeCell ref="M1635:N1635"/>
    <mergeCell ref="O1635:P1635"/>
    <mergeCell ref="K1636:L1636"/>
    <mergeCell ref="M1636:N1636"/>
    <mergeCell ref="O1636:P1636"/>
    <mergeCell ref="K1633:L1633"/>
    <mergeCell ref="M1633:N1633"/>
    <mergeCell ref="O1633:P1633"/>
    <mergeCell ref="K1634:L1634"/>
    <mergeCell ref="M1634:N1634"/>
    <mergeCell ref="O1634:P1634"/>
    <mergeCell ref="K1631:L1631"/>
    <mergeCell ref="M1631:N1631"/>
    <mergeCell ref="O1631:P1631"/>
    <mergeCell ref="K1632:L1632"/>
    <mergeCell ref="M1632:N1632"/>
    <mergeCell ref="O1632:P1632"/>
    <mergeCell ref="K1629:L1629"/>
    <mergeCell ref="M1629:N1629"/>
    <mergeCell ref="O1629:P1629"/>
    <mergeCell ref="K1630:L1630"/>
    <mergeCell ref="M1630:N1630"/>
    <mergeCell ref="O1630:P1630"/>
    <mergeCell ref="K1627:L1627"/>
    <mergeCell ref="M1627:N1627"/>
    <mergeCell ref="O1627:P1627"/>
    <mergeCell ref="K1628:L1628"/>
    <mergeCell ref="M1628:N1628"/>
    <mergeCell ref="O1628:P1628"/>
    <mergeCell ref="K1625:L1625"/>
    <mergeCell ref="M1625:N1625"/>
    <mergeCell ref="O1625:P1625"/>
    <mergeCell ref="K1626:L1626"/>
    <mergeCell ref="M1626:N1626"/>
    <mergeCell ref="O1626:P1626"/>
    <mergeCell ref="K1623:L1623"/>
    <mergeCell ref="M1623:N1623"/>
    <mergeCell ref="O1623:P1623"/>
    <mergeCell ref="K1624:L1624"/>
    <mergeCell ref="M1624:N1624"/>
    <mergeCell ref="O1624:P1624"/>
    <mergeCell ref="K1621:L1621"/>
    <mergeCell ref="M1621:N1621"/>
    <mergeCell ref="O1621:P1621"/>
    <mergeCell ref="K1622:L1622"/>
    <mergeCell ref="M1622:N1622"/>
    <mergeCell ref="O1622:P1622"/>
    <mergeCell ref="K1619:L1619"/>
    <mergeCell ref="M1619:N1619"/>
    <mergeCell ref="O1619:P1619"/>
    <mergeCell ref="K1620:L1620"/>
    <mergeCell ref="M1620:N1620"/>
    <mergeCell ref="O1620:P1620"/>
    <mergeCell ref="K1617:L1617"/>
    <mergeCell ref="M1617:N1617"/>
    <mergeCell ref="O1617:P1617"/>
    <mergeCell ref="K1618:L1618"/>
    <mergeCell ref="M1618:N1618"/>
    <mergeCell ref="O1618:P1618"/>
    <mergeCell ref="K1615:L1615"/>
    <mergeCell ref="M1615:N1615"/>
    <mergeCell ref="O1615:P1615"/>
    <mergeCell ref="K1616:L1616"/>
    <mergeCell ref="M1616:N1616"/>
    <mergeCell ref="O1616:P1616"/>
    <mergeCell ref="K1613:L1613"/>
    <mergeCell ref="M1613:N1613"/>
    <mergeCell ref="O1613:P1613"/>
    <mergeCell ref="K1614:L1614"/>
    <mergeCell ref="M1614:N1614"/>
    <mergeCell ref="O1614:P1614"/>
    <mergeCell ref="K1611:L1611"/>
    <mergeCell ref="M1611:N1611"/>
    <mergeCell ref="O1611:P1611"/>
    <mergeCell ref="K1612:L1612"/>
    <mergeCell ref="M1612:N1612"/>
    <mergeCell ref="O1612:P1612"/>
    <mergeCell ref="K1609:L1609"/>
    <mergeCell ref="M1609:N1609"/>
    <mergeCell ref="O1609:P1609"/>
    <mergeCell ref="K1610:L1610"/>
    <mergeCell ref="M1610:N1610"/>
    <mergeCell ref="O1610:P1610"/>
    <mergeCell ref="K1607:L1607"/>
    <mergeCell ref="M1607:N1607"/>
    <mergeCell ref="O1607:P1607"/>
    <mergeCell ref="K1608:L1608"/>
    <mergeCell ref="M1608:N1608"/>
    <mergeCell ref="O1608:P1608"/>
    <mergeCell ref="K1605:L1605"/>
    <mergeCell ref="M1605:N1605"/>
    <mergeCell ref="O1605:P1605"/>
    <mergeCell ref="K1606:L1606"/>
    <mergeCell ref="M1606:N1606"/>
    <mergeCell ref="O1606:P1606"/>
    <mergeCell ref="K1603:L1603"/>
    <mergeCell ref="M1603:N1603"/>
    <mergeCell ref="O1603:P1603"/>
    <mergeCell ref="K1604:L1604"/>
    <mergeCell ref="M1604:N1604"/>
    <mergeCell ref="O1604:P1604"/>
    <mergeCell ref="K1601:L1601"/>
    <mergeCell ref="M1601:N1601"/>
    <mergeCell ref="O1601:P1601"/>
    <mergeCell ref="K1602:L1602"/>
    <mergeCell ref="M1602:N1602"/>
    <mergeCell ref="O1602:P1602"/>
    <mergeCell ref="K1599:L1599"/>
    <mergeCell ref="M1599:N1599"/>
    <mergeCell ref="O1599:P1599"/>
    <mergeCell ref="K1600:L1600"/>
    <mergeCell ref="M1600:N1600"/>
    <mergeCell ref="O1600:P1600"/>
    <mergeCell ref="K1597:L1597"/>
    <mergeCell ref="M1597:N1597"/>
    <mergeCell ref="O1597:P1597"/>
    <mergeCell ref="K1598:L1598"/>
    <mergeCell ref="M1598:N1598"/>
    <mergeCell ref="O1598:P1598"/>
    <mergeCell ref="K1595:L1595"/>
    <mergeCell ref="M1595:N1595"/>
    <mergeCell ref="O1595:P1595"/>
    <mergeCell ref="K1596:L1596"/>
    <mergeCell ref="M1596:N1596"/>
    <mergeCell ref="O1596:P1596"/>
    <mergeCell ref="K1593:L1593"/>
    <mergeCell ref="M1593:N1593"/>
    <mergeCell ref="O1593:P1593"/>
    <mergeCell ref="K1594:L1594"/>
    <mergeCell ref="M1594:N1594"/>
    <mergeCell ref="O1594:P1594"/>
    <mergeCell ref="K1591:L1591"/>
    <mergeCell ref="M1591:N1591"/>
    <mergeCell ref="O1591:P1591"/>
    <mergeCell ref="K1592:L1592"/>
    <mergeCell ref="M1592:N1592"/>
    <mergeCell ref="O1592:P1592"/>
    <mergeCell ref="K1589:L1589"/>
    <mergeCell ref="M1589:N1589"/>
    <mergeCell ref="O1589:P1589"/>
    <mergeCell ref="K1590:L1590"/>
    <mergeCell ref="M1590:N1590"/>
    <mergeCell ref="O1590:P1590"/>
    <mergeCell ref="K1587:L1587"/>
    <mergeCell ref="M1587:N1587"/>
    <mergeCell ref="O1587:P1587"/>
    <mergeCell ref="K1588:L1588"/>
    <mergeCell ref="M1588:N1588"/>
    <mergeCell ref="O1588:P1588"/>
    <mergeCell ref="K1585:L1585"/>
    <mergeCell ref="M1585:N1585"/>
    <mergeCell ref="O1585:P1585"/>
    <mergeCell ref="K1586:L1586"/>
    <mergeCell ref="M1586:N1586"/>
    <mergeCell ref="O1586:P1586"/>
    <mergeCell ref="K1583:L1583"/>
    <mergeCell ref="M1583:N1583"/>
    <mergeCell ref="O1583:P1583"/>
    <mergeCell ref="K1584:L1584"/>
    <mergeCell ref="M1584:N1584"/>
    <mergeCell ref="O1584:P1584"/>
    <mergeCell ref="K1581:L1581"/>
    <mergeCell ref="M1581:N1581"/>
    <mergeCell ref="O1581:P1581"/>
    <mergeCell ref="K1582:L1582"/>
    <mergeCell ref="M1582:N1582"/>
    <mergeCell ref="O1582:P1582"/>
    <mergeCell ref="K1579:L1579"/>
    <mergeCell ref="M1579:N1579"/>
    <mergeCell ref="O1579:P1579"/>
    <mergeCell ref="K1580:L1580"/>
    <mergeCell ref="M1580:N1580"/>
    <mergeCell ref="O1580:P1580"/>
    <mergeCell ref="K1577:L1577"/>
    <mergeCell ref="M1577:N1577"/>
    <mergeCell ref="O1577:P1577"/>
    <mergeCell ref="K1578:L1578"/>
    <mergeCell ref="M1578:N1578"/>
    <mergeCell ref="O1578:P1578"/>
    <mergeCell ref="K1575:L1575"/>
    <mergeCell ref="M1575:N1575"/>
    <mergeCell ref="O1575:P1575"/>
    <mergeCell ref="K1576:L1576"/>
    <mergeCell ref="M1576:N1576"/>
    <mergeCell ref="O1576:P1576"/>
    <mergeCell ref="K1573:L1573"/>
    <mergeCell ref="M1573:N1573"/>
    <mergeCell ref="O1573:P1573"/>
    <mergeCell ref="K1574:L1574"/>
    <mergeCell ref="M1574:N1574"/>
    <mergeCell ref="O1574:P1574"/>
    <mergeCell ref="K1571:L1571"/>
    <mergeCell ref="M1571:N1571"/>
    <mergeCell ref="O1571:P1571"/>
    <mergeCell ref="K1572:L1572"/>
    <mergeCell ref="M1572:N1572"/>
    <mergeCell ref="O1572:P1572"/>
    <mergeCell ref="K1569:L1569"/>
    <mergeCell ref="M1569:N1569"/>
    <mergeCell ref="O1569:P1569"/>
    <mergeCell ref="K1570:L1570"/>
    <mergeCell ref="M1570:N1570"/>
    <mergeCell ref="O1570:P1570"/>
    <mergeCell ref="K1567:L1567"/>
    <mergeCell ref="M1567:N1567"/>
    <mergeCell ref="O1567:P1567"/>
    <mergeCell ref="K1568:L1568"/>
    <mergeCell ref="M1568:N1568"/>
    <mergeCell ref="O1568:P1568"/>
    <mergeCell ref="K1565:L1565"/>
    <mergeCell ref="M1565:N1565"/>
    <mergeCell ref="O1565:P1565"/>
    <mergeCell ref="K1566:L1566"/>
    <mergeCell ref="M1566:N1566"/>
    <mergeCell ref="O1566:P1566"/>
    <mergeCell ref="K1563:L1563"/>
    <mergeCell ref="M1563:N1563"/>
    <mergeCell ref="O1563:P1563"/>
    <mergeCell ref="K1564:L1564"/>
    <mergeCell ref="M1564:N1564"/>
    <mergeCell ref="O1564:P1564"/>
    <mergeCell ref="K1561:L1561"/>
    <mergeCell ref="M1561:N1561"/>
    <mergeCell ref="O1561:P1561"/>
    <mergeCell ref="K1562:L1562"/>
    <mergeCell ref="M1562:N1562"/>
    <mergeCell ref="O1562:P1562"/>
    <mergeCell ref="K1559:L1559"/>
    <mergeCell ref="M1559:N1559"/>
    <mergeCell ref="O1559:P1559"/>
    <mergeCell ref="K1560:L1560"/>
    <mergeCell ref="M1560:N1560"/>
    <mergeCell ref="O1560:P1560"/>
    <mergeCell ref="K1557:L1557"/>
    <mergeCell ref="M1557:N1557"/>
    <mergeCell ref="O1557:P1557"/>
    <mergeCell ref="K1558:L1558"/>
    <mergeCell ref="M1558:N1558"/>
    <mergeCell ref="O1558:P1558"/>
    <mergeCell ref="K1555:L1555"/>
    <mergeCell ref="M1555:N1555"/>
    <mergeCell ref="O1555:P1555"/>
    <mergeCell ref="K1556:L1556"/>
    <mergeCell ref="M1556:N1556"/>
    <mergeCell ref="O1556:P1556"/>
    <mergeCell ref="K1553:L1553"/>
    <mergeCell ref="M1553:N1553"/>
    <mergeCell ref="O1553:P1553"/>
    <mergeCell ref="K1554:L1554"/>
    <mergeCell ref="M1554:N1554"/>
    <mergeCell ref="O1554:P1554"/>
    <mergeCell ref="K1551:L1551"/>
    <mergeCell ref="M1551:N1551"/>
    <mergeCell ref="O1551:P1551"/>
    <mergeCell ref="K1552:L1552"/>
    <mergeCell ref="M1552:N1552"/>
    <mergeCell ref="O1552:P1552"/>
    <mergeCell ref="K1549:L1549"/>
    <mergeCell ref="M1549:N1549"/>
    <mergeCell ref="O1549:P1549"/>
    <mergeCell ref="K1550:L1550"/>
    <mergeCell ref="M1550:N1550"/>
    <mergeCell ref="O1550:P1550"/>
    <mergeCell ref="K1547:L1547"/>
    <mergeCell ref="M1547:N1547"/>
    <mergeCell ref="O1547:P1547"/>
    <mergeCell ref="K1548:L1548"/>
    <mergeCell ref="M1548:N1548"/>
    <mergeCell ref="O1548:P1548"/>
    <mergeCell ref="K1545:L1545"/>
    <mergeCell ref="M1545:N1545"/>
    <mergeCell ref="O1545:P1545"/>
    <mergeCell ref="K1546:L1546"/>
    <mergeCell ref="M1546:N1546"/>
    <mergeCell ref="O1546:P1546"/>
    <mergeCell ref="K1543:L1543"/>
    <mergeCell ref="M1543:N1543"/>
    <mergeCell ref="O1543:P1543"/>
    <mergeCell ref="K1544:L1544"/>
    <mergeCell ref="M1544:N1544"/>
    <mergeCell ref="O1544:P1544"/>
    <mergeCell ref="K1541:L1541"/>
    <mergeCell ref="M1541:N1541"/>
    <mergeCell ref="O1541:P1541"/>
    <mergeCell ref="K1542:L1542"/>
    <mergeCell ref="M1542:N1542"/>
    <mergeCell ref="O1542:P1542"/>
    <mergeCell ref="K1539:L1539"/>
    <mergeCell ref="M1539:N1539"/>
    <mergeCell ref="O1539:P1539"/>
    <mergeCell ref="K1540:L1540"/>
    <mergeCell ref="M1540:N1540"/>
    <mergeCell ref="O1540:P1540"/>
    <mergeCell ref="K1537:L1537"/>
    <mergeCell ref="M1537:N1537"/>
    <mergeCell ref="O1537:P1537"/>
    <mergeCell ref="K1538:L1538"/>
    <mergeCell ref="M1538:N1538"/>
    <mergeCell ref="O1538:P1538"/>
    <mergeCell ref="K1535:L1535"/>
    <mergeCell ref="M1535:N1535"/>
    <mergeCell ref="O1535:P1535"/>
    <mergeCell ref="K1536:L1536"/>
    <mergeCell ref="M1536:N1536"/>
    <mergeCell ref="O1536:P1536"/>
    <mergeCell ref="K1533:L1533"/>
    <mergeCell ref="M1533:N1533"/>
    <mergeCell ref="O1533:P1533"/>
    <mergeCell ref="K1534:L1534"/>
    <mergeCell ref="M1534:N1534"/>
    <mergeCell ref="O1534:P1534"/>
    <mergeCell ref="K1531:L1531"/>
    <mergeCell ref="M1531:N1531"/>
    <mergeCell ref="O1531:P1531"/>
    <mergeCell ref="K1532:L1532"/>
    <mergeCell ref="M1532:N1532"/>
    <mergeCell ref="O1532:P1532"/>
    <mergeCell ref="K1529:L1529"/>
    <mergeCell ref="M1529:N1529"/>
    <mergeCell ref="O1529:P1529"/>
    <mergeCell ref="K1530:L1530"/>
    <mergeCell ref="M1530:N1530"/>
    <mergeCell ref="O1530:P1530"/>
    <mergeCell ref="K1527:L1527"/>
    <mergeCell ref="M1527:N1527"/>
    <mergeCell ref="O1527:P1527"/>
    <mergeCell ref="K1528:L1528"/>
    <mergeCell ref="M1528:N1528"/>
    <mergeCell ref="O1528:P1528"/>
    <mergeCell ref="K1525:L1525"/>
    <mergeCell ref="M1525:N1525"/>
    <mergeCell ref="O1525:P1525"/>
    <mergeCell ref="K1526:L1526"/>
    <mergeCell ref="M1526:N1526"/>
    <mergeCell ref="O1526:P1526"/>
    <mergeCell ref="K1523:L1523"/>
    <mergeCell ref="M1523:N1523"/>
    <mergeCell ref="O1523:P1523"/>
    <mergeCell ref="K1524:L1524"/>
    <mergeCell ref="M1524:N1524"/>
    <mergeCell ref="O1524:P1524"/>
    <mergeCell ref="K1521:L1521"/>
    <mergeCell ref="M1521:N1521"/>
    <mergeCell ref="O1521:P1521"/>
    <mergeCell ref="K1522:L1522"/>
    <mergeCell ref="M1522:N1522"/>
    <mergeCell ref="O1522:P1522"/>
    <mergeCell ref="K1519:L1519"/>
    <mergeCell ref="M1519:N1519"/>
    <mergeCell ref="O1519:P1519"/>
    <mergeCell ref="K1520:L1520"/>
    <mergeCell ref="M1520:N1520"/>
    <mergeCell ref="O1520:P1520"/>
    <mergeCell ref="K1517:L1517"/>
    <mergeCell ref="M1517:N1517"/>
    <mergeCell ref="O1517:P1517"/>
    <mergeCell ref="K1518:L1518"/>
    <mergeCell ref="M1518:N1518"/>
    <mergeCell ref="O1518:P1518"/>
    <mergeCell ref="K1515:L1515"/>
    <mergeCell ref="M1515:N1515"/>
    <mergeCell ref="O1515:P1515"/>
    <mergeCell ref="K1516:L1516"/>
    <mergeCell ref="M1516:N1516"/>
    <mergeCell ref="O1516:P1516"/>
    <mergeCell ref="K1513:L1513"/>
    <mergeCell ref="M1513:N1513"/>
    <mergeCell ref="O1513:P1513"/>
    <mergeCell ref="K1514:L1514"/>
    <mergeCell ref="M1514:N1514"/>
    <mergeCell ref="O1514:P1514"/>
    <mergeCell ref="K1511:L1511"/>
    <mergeCell ref="M1511:N1511"/>
    <mergeCell ref="O1511:P1511"/>
    <mergeCell ref="K1512:L1512"/>
    <mergeCell ref="M1512:N1512"/>
    <mergeCell ref="O1512:P1512"/>
    <mergeCell ref="K1509:L1509"/>
    <mergeCell ref="M1509:N1509"/>
    <mergeCell ref="O1509:P1509"/>
    <mergeCell ref="K1510:L1510"/>
    <mergeCell ref="M1510:N1510"/>
    <mergeCell ref="O1510:P1510"/>
    <mergeCell ref="K1507:L1507"/>
    <mergeCell ref="M1507:N1507"/>
    <mergeCell ref="O1507:P1507"/>
    <mergeCell ref="K1508:L1508"/>
    <mergeCell ref="M1508:N1508"/>
    <mergeCell ref="O1508:P1508"/>
    <mergeCell ref="K1505:L1505"/>
    <mergeCell ref="M1505:N1505"/>
    <mergeCell ref="O1505:P1505"/>
    <mergeCell ref="K1506:L1506"/>
    <mergeCell ref="M1506:N1506"/>
    <mergeCell ref="O1506:P1506"/>
    <mergeCell ref="K1503:L1503"/>
    <mergeCell ref="M1503:N1503"/>
    <mergeCell ref="O1503:P1503"/>
    <mergeCell ref="K1504:L1504"/>
    <mergeCell ref="M1504:N1504"/>
    <mergeCell ref="O1504:P1504"/>
    <mergeCell ref="K1501:L1501"/>
    <mergeCell ref="M1501:N1501"/>
    <mergeCell ref="O1501:P1501"/>
    <mergeCell ref="K1502:L1502"/>
    <mergeCell ref="M1502:N1502"/>
    <mergeCell ref="O1502:P1502"/>
    <mergeCell ref="K1499:L1499"/>
    <mergeCell ref="M1499:N1499"/>
    <mergeCell ref="O1499:P1499"/>
    <mergeCell ref="K1500:L1500"/>
    <mergeCell ref="M1500:N1500"/>
    <mergeCell ref="O1500:P1500"/>
    <mergeCell ref="K1497:L1497"/>
    <mergeCell ref="M1497:N1497"/>
    <mergeCell ref="O1497:P1497"/>
    <mergeCell ref="K1498:L1498"/>
    <mergeCell ref="M1498:N1498"/>
    <mergeCell ref="O1498:P1498"/>
    <mergeCell ref="K1495:L1495"/>
    <mergeCell ref="M1495:N1495"/>
    <mergeCell ref="O1495:P1495"/>
    <mergeCell ref="K1496:L1496"/>
    <mergeCell ref="M1496:N1496"/>
    <mergeCell ref="O1496:P1496"/>
    <mergeCell ref="K1493:L1493"/>
    <mergeCell ref="M1493:N1493"/>
    <mergeCell ref="O1493:P1493"/>
    <mergeCell ref="K1494:L1494"/>
    <mergeCell ref="M1494:N1494"/>
    <mergeCell ref="O1494:P1494"/>
    <mergeCell ref="K1491:L1491"/>
    <mergeCell ref="M1491:N1491"/>
    <mergeCell ref="O1491:P1491"/>
    <mergeCell ref="K1492:L1492"/>
    <mergeCell ref="M1492:N1492"/>
    <mergeCell ref="O1492:P1492"/>
    <mergeCell ref="K1489:L1489"/>
    <mergeCell ref="M1489:N1489"/>
    <mergeCell ref="O1489:P1489"/>
    <mergeCell ref="K1490:L1490"/>
    <mergeCell ref="M1490:N1490"/>
    <mergeCell ref="O1490:P1490"/>
    <mergeCell ref="K1487:L1487"/>
    <mergeCell ref="M1487:N1487"/>
    <mergeCell ref="O1487:P1487"/>
    <mergeCell ref="K1488:L1488"/>
    <mergeCell ref="M1488:N1488"/>
    <mergeCell ref="O1488:P1488"/>
    <mergeCell ref="K1485:L1485"/>
    <mergeCell ref="M1485:N1485"/>
    <mergeCell ref="O1485:P1485"/>
    <mergeCell ref="K1486:L1486"/>
    <mergeCell ref="M1486:N1486"/>
    <mergeCell ref="O1486:P1486"/>
    <mergeCell ref="K1483:L1483"/>
    <mergeCell ref="M1483:N1483"/>
    <mergeCell ref="O1483:P1483"/>
    <mergeCell ref="K1484:L1484"/>
    <mergeCell ref="M1484:N1484"/>
    <mergeCell ref="O1484:P1484"/>
    <mergeCell ref="K1481:L1481"/>
    <mergeCell ref="M1481:N1481"/>
    <mergeCell ref="O1481:P1481"/>
    <mergeCell ref="K1482:L1482"/>
    <mergeCell ref="M1482:N1482"/>
    <mergeCell ref="O1482:P1482"/>
    <mergeCell ref="K1479:L1479"/>
    <mergeCell ref="M1479:N1479"/>
    <mergeCell ref="O1479:P1479"/>
    <mergeCell ref="K1480:L1480"/>
    <mergeCell ref="M1480:N1480"/>
    <mergeCell ref="O1480:P1480"/>
    <mergeCell ref="K1477:L1477"/>
    <mergeCell ref="M1477:N1477"/>
    <mergeCell ref="O1477:P1477"/>
    <mergeCell ref="K1478:L1478"/>
    <mergeCell ref="M1478:N1478"/>
    <mergeCell ref="O1478:P1478"/>
    <mergeCell ref="K1475:L1475"/>
    <mergeCell ref="M1475:N1475"/>
    <mergeCell ref="O1475:P1475"/>
    <mergeCell ref="K1476:L1476"/>
    <mergeCell ref="M1476:N1476"/>
    <mergeCell ref="O1476:P1476"/>
    <mergeCell ref="K1473:L1473"/>
    <mergeCell ref="M1473:N1473"/>
    <mergeCell ref="O1473:P1473"/>
    <mergeCell ref="K1474:L1474"/>
    <mergeCell ref="M1474:N1474"/>
    <mergeCell ref="O1474:P1474"/>
    <mergeCell ref="K1471:L1471"/>
    <mergeCell ref="M1471:N1471"/>
    <mergeCell ref="O1471:P1471"/>
    <mergeCell ref="K1472:L1472"/>
    <mergeCell ref="M1472:N1472"/>
    <mergeCell ref="O1472:P1472"/>
    <mergeCell ref="K1469:L1469"/>
    <mergeCell ref="M1469:N1469"/>
    <mergeCell ref="O1469:P1469"/>
    <mergeCell ref="K1470:L1470"/>
    <mergeCell ref="M1470:N1470"/>
    <mergeCell ref="O1470:P1470"/>
    <mergeCell ref="K1467:L1467"/>
    <mergeCell ref="M1467:N1467"/>
    <mergeCell ref="O1467:P1467"/>
    <mergeCell ref="K1468:L1468"/>
    <mergeCell ref="M1468:N1468"/>
    <mergeCell ref="O1468:P1468"/>
    <mergeCell ref="K1465:L1465"/>
    <mergeCell ref="M1465:N1465"/>
    <mergeCell ref="O1465:P1465"/>
    <mergeCell ref="K1466:L1466"/>
    <mergeCell ref="M1466:N1466"/>
    <mergeCell ref="O1466:P1466"/>
    <mergeCell ref="K1463:L1463"/>
    <mergeCell ref="M1463:N1463"/>
    <mergeCell ref="O1463:P1463"/>
    <mergeCell ref="K1464:L1464"/>
    <mergeCell ref="M1464:N1464"/>
    <mergeCell ref="O1464:P1464"/>
    <mergeCell ref="K1461:L1461"/>
    <mergeCell ref="M1461:N1461"/>
    <mergeCell ref="O1461:P1461"/>
    <mergeCell ref="K1462:L1462"/>
    <mergeCell ref="M1462:N1462"/>
    <mergeCell ref="O1462:P1462"/>
    <mergeCell ref="K1459:L1459"/>
    <mergeCell ref="M1459:N1459"/>
    <mergeCell ref="O1459:P1459"/>
    <mergeCell ref="K1460:L1460"/>
    <mergeCell ref="M1460:N1460"/>
    <mergeCell ref="O1460:P1460"/>
    <mergeCell ref="K1457:L1457"/>
    <mergeCell ref="M1457:N1457"/>
    <mergeCell ref="O1457:P1457"/>
    <mergeCell ref="K1458:L1458"/>
    <mergeCell ref="M1458:N1458"/>
    <mergeCell ref="O1458:P1458"/>
    <mergeCell ref="K1455:L1455"/>
    <mergeCell ref="M1455:N1455"/>
    <mergeCell ref="O1455:P1455"/>
    <mergeCell ref="K1456:L1456"/>
    <mergeCell ref="M1456:N1456"/>
    <mergeCell ref="O1456:P1456"/>
    <mergeCell ref="K1453:L1453"/>
    <mergeCell ref="M1453:N1453"/>
    <mergeCell ref="O1453:P1453"/>
    <mergeCell ref="K1454:L1454"/>
    <mergeCell ref="M1454:N1454"/>
    <mergeCell ref="O1454:P1454"/>
    <mergeCell ref="K1451:L1451"/>
    <mergeCell ref="M1451:N1451"/>
    <mergeCell ref="O1451:P1451"/>
    <mergeCell ref="K1452:L1452"/>
    <mergeCell ref="M1452:N1452"/>
    <mergeCell ref="O1452:P1452"/>
    <mergeCell ref="K1449:L1449"/>
    <mergeCell ref="M1449:N1449"/>
    <mergeCell ref="O1449:P1449"/>
    <mergeCell ref="K1450:L1450"/>
    <mergeCell ref="M1450:N1450"/>
    <mergeCell ref="O1450:P1450"/>
    <mergeCell ref="K1447:L1447"/>
    <mergeCell ref="M1447:N1447"/>
    <mergeCell ref="O1447:P1447"/>
    <mergeCell ref="K1448:L1448"/>
    <mergeCell ref="M1448:N1448"/>
    <mergeCell ref="O1448:P1448"/>
    <mergeCell ref="K1445:L1445"/>
    <mergeCell ref="M1445:N1445"/>
    <mergeCell ref="O1445:P1445"/>
    <mergeCell ref="K1446:L1446"/>
    <mergeCell ref="M1446:N1446"/>
    <mergeCell ref="O1446:P1446"/>
    <mergeCell ref="K1443:L1443"/>
    <mergeCell ref="M1443:N1443"/>
    <mergeCell ref="O1443:P1443"/>
    <mergeCell ref="K1444:L1444"/>
    <mergeCell ref="M1444:N1444"/>
    <mergeCell ref="O1444:P1444"/>
    <mergeCell ref="K1441:L1441"/>
    <mergeCell ref="M1441:N1441"/>
    <mergeCell ref="O1441:P1441"/>
    <mergeCell ref="K1442:L1442"/>
    <mergeCell ref="M1442:N1442"/>
    <mergeCell ref="O1442:P1442"/>
    <mergeCell ref="K1439:L1439"/>
    <mergeCell ref="M1439:N1439"/>
    <mergeCell ref="O1439:P1439"/>
    <mergeCell ref="K1440:L1440"/>
    <mergeCell ref="M1440:N1440"/>
    <mergeCell ref="O1440:P1440"/>
    <mergeCell ref="K1437:L1437"/>
    <mergeCell ref="M1437:N1437"/>
    <mergeCell ref="O1437:P1437"/>
    <mergeCell ref="K1438:L1438"/>
    <mergeCell ref="M1438:N1438"/>
    <mergeCell ref="O1438:P1438"/>
    <mergeCell ref="K1435:L1435"/>
    <mergeCell ref="M1435:N1435"/>
    <mergeCell ref="O1435:P1435"/>
    <mergeCell ref="K1436:L1436"/>
    <mergeCell ref="M1436:N1436"/>
    <mergeCell ref="O1436:P1436"/>
    <mergeCell ref="K1433:L1433"/>
    <mergeCell ref="M1433:N1433"/>
    <mergeCell ref="O1433:P1433"/>
    <mergeCell ref="K1434:L1434"/>
    <mergeCell ref="M1434:N1434"/>
    <mergeCell ref="O1434:P1434"/>
    <mergeCell ref="K1431:L1431"/>
    <mergeCell ref="M1431:N1431"/>
    <mergeCell ref="O1431:P1431"/>
    <mergeCell ref="K1432:L1432"/>
    <mergeCell ref="M1432:N1432"/>
    <mergeCell ref="O1432:P1432"/>
    <mergeCell ref="K1429:L1429"/>
    <mergeCell ref="M1429:N1429"/>
    <mergeCell ref="O1429:P1429"/>
    <mergeCell ref="K1430:L1430"/>
    <mergeCell ref="M1430:N1430"/>
    <mergeCell ref="O1430:P1430"/>
    <mergeCell ref="K1427:L1427"/>
    <mergeCell ref="M1427:N1427"/>
    <mergeCell ref="O1427:P1427"/>
    <mergeCell ref="K1428:L1428"/>
    <mergeCell ref="M1428:N1428"/>
    <mergeCell ref="O1428:P1428"/>
    <mergeCell ref="K1425:L1425"/>
    <mergeCell ref="M1425:N1425"/>
    <mergeCell ref="O1425:P1425"/>
    <mergeCell ref="K1426:L1426"/>
    <mergeCell ref="M1426:N1426"/>
    <mergeCell ref="O1426:P1426"/>
    <mergeCell ref="K1423:L1423"/>
    <mergeCell ref="M1423:N1423"/>
    <mergeCell ref="O1423:P1423"/>
    <mergeCell ref="K1424:L1424"/>
    <mergeCell ref="M1424:N1424"/>
    <mergeCell ref="O1424:P1424"/>
    <mergeCell ref="K1421:L1421"/>
    <mergeCell ref="M1421:N1421"/>
    <mergeCell ref="O1421:P1421"/>
    <mergeCell ref="K1422:L1422"/>
    <mergeCell ref="M1422:N1422"/>
    <mergeCell ref="O1422:P1422"/>
    <mergeCell ref="K1419:L1419"/>
    <mergeCell ref="M1419:N1419"/>
    <mergeCell ref="O1419:P1419"/>
    <mergeCell ref="K1420:L1420"/>
    <mergeCell ref="M1420:N1420"/>
    <mergeCell ref="O1420:P1420"/>
    <mergeCell ref="K1417:L1417"/>
    <mergeCell ref="M1417:N1417"/>
    <mergeCell ref="O1417:P1417"/>
    <mergeCell ref="K1418:L1418"/>
    <mergeCell ref="M1418:N1418"/>
    <mergeCell ref="O1418:P1418"/>
    <mergeCell ref="K1415:L1415"/>
    <mergeCell ref="M1415:N1415"/>
    <mergeCell ref="O1415:P1415"/>
    <mergeCell ref="K1416:L1416"/>
    <mergeCell ref="M1416:N1416"/>
    <mergeCell ref="O1416:P1416"/>
    <mergeCell ref="K1413:L1413"/>
    <mergeCell ref="M1413:N1413"/>
    <mergeCell ref="O1413:P1413"/>
    <mergeCell ref="K1414:L1414"/>
    <mergeCell ref="M1414:N1414"/>
    <mergeCell ref="O1414:P1414"/>
    <mergeCell ref="K1411:L1411"/>
    <mergeCell ref="M1411:N1411"/>
    <mergeCell ref="O1411:P1411"/>
    <mergeCell ref="K1412:L1412"/>
    <mergeCell ref="M1412:N1412"/>
    <mergeCell ref="O1412:P1412"/>
    <mergeCell ref="K1409:L1409"/>
    <mergeCell ref="M1409:N1409"/>
    <mergeCell ref="O1409:P1409"/>
    <mergeCell ref="K1410:L1410"/>
    <mergeCell ref="M1410:N1410"/>
    <mergeCell ref="O1410:P1410"/>
    <mergeCell ref="K1407:L1407"/>
    <mergeCell ref="M1407:N1407"/>
    <mergeCell ref="O1407:P1407"/>
    <mergeCell ref="K1408:L1408"/>
    <mergeCell ref="M1408:N1408"/>
    <mergeCell ref="O1408:P1408"/>
    <mergeCell ref="K1405:L1405"/>
    <mergeCell ref="M1405:N1405"/>
    <mergeCell ref="O1405:P1405"/>
    <mergeCell ref="K1406:L1406"/>
    <mergeCell ref="M1406:N1406"/>
    <mergeCell ref="O1406:P1406"/>
    <mergeCell ref="K1403:L1403"/>
    <mergeCell ref="M1403:N1403"/>
    <mergeCell ref="O1403:P1403"/>
    <mergeCell ref="K1404:L1404"/>
    <mergeCell ref="M1404:N1404"/>
    <mergeCell ref="O1404:P1404"/>
    <mergeCell ref="K1401:L1401"/>
    <mergeCell ref="M1401:N1401"/>
    <mergeCell ref="O1401:P1401"/>
    <mergeCell ref="K1402:L1402"/>
    <mergeCell ref="M1402:N1402"/>
    <mergeCell ref="O1402:P1402"/>
    <mergeCell ref="K1399:L1399"/>
    <mergeCell ref="M1399:N1399"/>
    <mergeCell ref="O1399:P1399"/>
    <mergeCell ref="K1400:L1400"/>
    <mergeCell ref="M1400:N1400"/>
    <mergeCell ref="O1400:P1400"/>
    <mergeCell ref="K1397:L1397"/>
    <mergeCell ref="M1397:N1397"/>
    <mergeCell ref="O1397:P1397"/>
    <mergeCell ref="K1398:L1398"/>
    <mergeCell ref="M1398:N1398"/>
    <mergeCell ref="O1398:P1398"/>
    <mergeCell ref="K1395:L1395"/>
    <mergeCell ref="M1395:N1395"/>
    <mergeCell ref="O1395:P1395"/>
    <mergeCell ref="K1396:L1396"/>
    <mergeCell ref="M1396:N1396"/>
    <mergeCell ref="O1396:P1396"/>
    <mergeCell ref="K1393:L1393"/>
    <mergeCell ref="M1393:N1393"/>
    <mergeCell ref="O1393:P1393"/>
    <mergeCell ref="K1394:L1394"/>
    <mergeCell ref="M1394:N1394"/>
    <mergeCell ref="O1394:P1394"/>
    <mergeCell ref="K1391:L1391"/>
    <mergeCell ref="M1391:N1391"/>
    <mergeCell ref="O1391:P1391"/>
    <mergeCell ref="K1392:L1392"/>
    <mergeCell ref="M1392:N1392"/>
    <mergeCell ref="O1392:P1392"/>
    <mergeCell ref="K1389:L1389"/>
    <mergeCell ref="M1389:N1389"/>
    <mergeCell ref="O1389:P1389"/>
    <mergeCell ref="K1390:L1390"/>
    <mergeCell ref="M1390:N1390"/>
    <mergeCell ref="O1390:P1390"/>
    <mergeCell ref="K1387:L1387"/>
    <mergeCell ref="M1387:N1387"/>
    <mergeCell ref="O1387:P1387"/>
    <mergeCell ref="K1388:L1388"/>
    <mergeCell ref="M1388:N1388"/>
    <mergeCell ref="O1388:P1388"/>
    <mergeCell ref="K1385:L1385"/>
    <mergeCell ref="M1385:N1385"/>
    <mergeCell ref="O1385:P1385"/>
    <mergeCell ref="K1386:L1386"/>
    <mergeCell ref="M1386:N1386"/>
    <mergeCell ref="O1386:P1386"/>
    <mergeCell ref="K1383:L1383"/>
    <mergeCell ref="M1383:N1383"/>
    <mergeCell ref="O1383:P1383"/>
    <mergeCell ref="K1384:L1384"/>
    <mergeCell ref="M1384:N1384"/>
    <mergeCell ref="O1384:P1384"/>
    <mergeCell ref="K1381:L1381"/>
    <mergeCell ref="M1381:N1381"/>
    <mergeCell ref="O1381:P1381"/>
    <mergeCell ref="K1382:L1382"/>
    <mergeCell ref="M1382:N1382"/>
    <mergeCell ref="O1382:P1382"/>
    <mergeCell ref="K1379:L1379"/>
    <mergeCell ref="M1379:N1379"/>
    <mergeCell ref="O1379:P1379"/>
    <mergeCell ref="K1380:L1380"/>
    <mergeCell ref="M1380:N1380"/>
    <mergeCell ref="O1380:P1380"/>
    <mergeCell ref="K1377:L1377"/>
    <mergeCell ref="M1377:N1377"/>
    <mergeCell ref="O1377:P1377"/>
    <mergeCell ref="K1378:L1378"/>
    <mergeCell ref="M1378:N1378"/>
    <mergeCell ref="O1378:P1378"/>
    <mergeCell ref="K1375:L1375"/>
    <mergeCell ref="M1375:N1375"/>
    <mergeCell ref="O1375:P1375"/>
    <mergeCell ref="K1376:L1376"/>
    <mergeCell ref="M1376:N1376"/>
    <mergeCell ref="O1376:P1376"/>
    <mergeCell ref="K1373:L1373"/>
    <mergeCell ref="M1373:N1373"/>
    <mergeCell ref="O1373:P1373"/>
    <mergeCell ref="K1374:L1374"/>
    <mergeCell ref="M1374:N1374"/>
    <mergeCell ref="O1374:P1374"/>
    <mergeCell ref="K1371:L1371"/>
    <mergeCell ref="M1371:N1371"/>
    <mergeCell ref="O1371:P1371"/>
    <mergeCell ref="K1372:L1372"/>
    <mergeCell ref="M1372:N1372"/>
    <mergeCell ref="O1372:P1372"/>
    <mergeCell ref="K1369:L1369"/>
    <mergeCell ref="M1369:N1369"/>
    <mergeCell ref="O1369:P1369"/>
    <mergeCell ref="K1370:L1370"/>
    <mergeCell ref="M1370:N1370"/>
    <mergeCell ref="O1370:P1370"/>
    <mergeCell ref="K1367:L1367"/>
    <mergeCell ref="M1367:N1367"/>
    <mergeCell ref="O1367:P1367"/>
    <mergeCell ref="K1368:L1368"/>
    <mergeCell ref="M1368:N1368"/>
    <mergeCell ref="O1368:P1368"/>
    <mergeCell ref="K1365:L1365"/>
    <mergeCell ref="M1365:N1365"/>
    <mergeCell ref="O1365:P1365"/>
    <mergeCell ref="K1366:L1366"/>
    <mergeCell ref="M1366:N1366"/>
    <mergeCell ref="O1366:P1366"/>
    <mergeCell ref="K1363:L1363"/>
    <mergeCell ref="M1363:N1363"/>
    <mergeCell ref="O1363:P1363"/>
    <mergeCell ref="K1364:L1364"/>
    <mergeCell ref="M1364:N1364"/>
    <mergeCell ref="O1364:P1364"/>
    <mergeCell ref="K1361:L1361"/>
    <mergeCell ref="M1361:N1361"/>
    <mergeCell ref="O1361:P1361"/>
    <mergeCell ref="K1362:L1362"/>
    <mergeCell ref="M1362:N1362"/>
    <mergeCell ref="O1362:P1362"/>
    <mergeCell ref="K1359:L1359"/>
    <mergeCell ref="M1359:N1359"/>
    <mergeCell ref="O1359:P1359"/>
    <mergeCell ref="K1360:L1360"/>
    <mergeCell ref="M1360:N1360"/>
    <mergeCell ref="O1360:P1360"/>
    <mergeCell ref="K1357:L1357"/>
    <mergeCell ref="M1357:N1357"/>
    <mergeCell ref="O1357:P1357"/>
    <mergeCell ref="K1358:L1358"/>
    <mergeCell ref="M1358:N1358"/>
    <mergeCell ref="O1358:P1358"/>
    <mergeCell ref="K1355:L1355"/>
    <mergeCell ref="M1355:N1355"/>
    <mergeCell ref="O1355:P1355"/>
    <mergeCell ref="K1356:L1356"/>
    <mergeCell ref="M1356:N1356"/>
    <mergeCell ref="O1356:P1356"/>
    <mergeCell ref="K1353:L1353"/>
    <mergeCell ref="M1353:N1353"/>
    <mergeCell ref="O1353:P1353"/>
    <mergeCell ref="K1354:L1354"/>
    <mergeCell ref="M1354:N1354"/>
    <mergeCell ref="O1354:P1354"/>
    <mergeCell ref="K1351:L1351"/>
    <mergeCell ref="M1351:N1351"/>
    <mergeCell ref="O1351:P1351"/>
    <mergeCell ref="K1352:L1352"/>
    <mergeCell ref="M1352:N1352"/>
    <mergeCell ref="O1352:P1352"/>
    <mergeCell ref="K1349:L1349"/>
    <mergeCell ref="M1349:N1349"/>
    <mergeCell ref="O1349:P1349"/>
    <mergeCell ref="K1350:L1350"/>
    <mergeCell ref="M1350:N1350"/>
    <mergeCell ref="O1350:P1350"/>
    <mergeCell ref="K1347:L1347"/>
    <mergeCell ref="M1347:N1347"/>
    <mergeCell ref="O1347:P1347"/>
    <mergeCell ref="K1348:L1348"/>
    <mergeCell ref="M1348:N1348"/>
    <mergeCell ref="O1348:P1348"/>
    <mergeCell ref="K1345:L1345"/>
    <mergeCell ref="M1345:N1345"/>
    <mergeCell ref="O1345:P1345"/>
    <mergeCell ref="K1346:L1346"/>
    <mergeCell ref="M1346:N1346"/>
    <mergeCell ref="O1346:P1346"/>
    <mergeCell ref="K1343:L1343"/>
    <mergeCell ref="M1343:N1343"/>
    <mergeCell ref="O1343:P1343"/>
    <mergeCell ref="K1344:L1344"/>
    <mergeCell ref="M1344:N1344"/>
    <mergeCell ref="O1344:P1344"/>
    <mergeCell ref="K1341:L1341"/>
    <mergeCell ref="M1341:N1341"/>
    <mergeCell ref="O1341:P1341"/>
    <mergeCell ref="K1342:L1342"/>
    <mergeCell ref="M1342:N1342"/>
    <mergeCell ref="O1342:P1342"/>
    <mergeCell ref="K1339:L1339"/>
    <mergeCell ref="M1339:N1339"/>
    <mergeCell ref="O1339:P1339"/>
    <mergeCell ref="K1340:L1340"/>
    <mergeCell ref="M1340:N1340"/>
    <mergeCell ref="O1340:P1340"/>
    <mergeCell ref="K1337:L1337"/>
    <mergeCell ref="M1337:N1337"/>
    <mergeCell ref="O1337:P1337"/>
    <mergeCell ref="K1338:L1338"/>
    <mergeCell ref="M1338:N1338"/>
    <mergeCell ref="O1338:P1338"/>
    <mergeCell ref="K1335:L1335"/>
    <mergeCell ref="M1335:N1335"/>
    <mergeCell ref="O1335:P1335"/>
    <mergeCell ref="K1336:L1336"/>
    <mergeCell ref="M1336:N1336"/>
    <mergeCell ref="O1336:P1336"/>
    <mergeCell ref="K1333:L1333"/>
    <mergeCell ref="M1333:N1333"/>
    <mergeCell ref="O1333:P1333"/>
    <mergeCell ref="K1334:L1334"/>
    <mergeCell ref="M1334:N1334"/>
    <mergeCell ref="O1334:P1334"/>
    <mergeCell ref="K1331:L1331"/>
    <mergeCell ref="M1331:N1331"/>
    <mergeCell ref="O1331:P1331"/>
    <mergeCell ref="K1332:L1332"/>
    <mergeCell ref="M1332:N1332"/>
    <mergeCell ref="O1332:P1332"/>
    <mergeCell ref="K1329:L1329"/>
    <mergeCell ref="M1329:N1329"/>
    <mergeCell ref="O1329:P1329"/>
    <mergeCell ref="K1330:L1330"/>
    <mergeCell ref="M1330:N1330"/>
    <mergeCell ref="O1330:P1330"/>
    <mergeCell ref="K1327:L1327"/>
    <mergeCell ref="M1327:N1327"/>
    <mergeCell ref="O1327:P1327"/>
    <mergeCell ref="K1328:L1328"/>
    <mergeCell ref="M1328:N1328"/>
    <mergeCell ref="O1328:P1328"/>
    <mergeCell ref="K1325:L1325"/>
    <mergeCell ref="M1325:N1325"/>
    <mergeCell ref="O1325:P1325"/>
    <mergeCell ref="K1326:L1326"/>
    <mergeCell ref="M1326:N1326"/>
    <mergeCell ref="O1326:P1326"/>
    <mergeCell ref="K1323:L1323"/>
    <mergeCell ref="M1323:N1323"/>
    <mergeCell ref="O1323:P1323"/>
    <mergeCell ref="K1324:L1324"/>
    <mergeCell ref="M1324:N1324"/>
    <mergeCell ref="O1324:P1324"/>
    <mergeCell ref="K1321:L1321"/>
    <mergeCell ref="M1321:N1321"/>
    <mergeCell ref="O1321:P1321"/>
    <mergeCell ref="K1322:L1322"/>
    <mergeCell ref="M1322:N1322"/>
    <mergeCell ref="O1322:P1322"/>
    <mergeCell ref="K1319:L1319"/>
    <mergeCell ref="M1319:N1319"/>
    <mergeCell ref="O1319:P1319"/>
    <mergeCell ref="K1320:L1320"/>
    <mergeCell ref="M1320:N1320"/>
    <mergeCell ref="O1320:P1320"/>
    <mergeCell ref="K1317:L1317"/>
    <mergeCell ref="M1317:N1317"/>
    <mergeCell ref="O1317:P1317"/>
    <mergeCell ref="K1318:L1318"/>
    <mergeCell ref="M1318:N1318"/>
    <mergeCell ref="O1318:P1318"/>
    <mergeCell ref="K1315:L1315"/>
    <mergeCell ref="M1315:N1315"/>
    <mergeCell ref="O1315:P1315"/>
    <mergeCell ref="K1316:L1316"/>
    <mergeCell ref="M1316:N1316"/>
    <mergeCell ref="O1316:P1316"/>
    <mergeCell ref="K1313:L1313"/>
    <mergeCell ref="M1313:N1313"/>
    <mergeCell ref="O1313:P1313"/>
    <mergeCell ref="K1314:L1314"/>
    <mergeCell ref="M1314:N1314"/>
    <mergeCell ref="O1314:P1314"/>
    <mergeCell ref="K1311:L1311"/>
    <mergeCell ref="M1311:N1311"/>
    <mergeCell ref="O1311:P1311"/>
    <mergeCell ref="K1312:L1312"/>
    <mergeCell ref="M1312:N1312"/>
    <mergeCell ref="O1312:P1312"/>
    <mergeCell ref="K1309:L1309"/>
    <mergeCell ref="M1309:N1309"/>
    <mergeCell ref="O1309:P1309"/>
    <mergeCell ref="K1310:L1310"/>
    <mergeCell ref="M1310:N1310"/>
    <mergeCell ref="O1310:P1310"/>
    <mergeCell ref="K1307:L1307"/>
    <mergeCell ref="M1307:N1307"/>
    <mergeCell ref="O1307:P1307"/>
    <mergeCell ref="K1308:L1308"/>
    <mergeCell ref="M1308:N1308"/>
    <mergeCell ref="O1308:P1308"/>
    <mergeCell ref="K1305:L1305"/>
    <mergeCell ref="M1305:N1305"/>
    <mergeCell ref="O1305:P1305"/>
    <mergeCell ref="K1306:L1306"/>
    <mergeCell ref="M1306:N1306"/>
    <mergeCell ref="O1306:P1306"/>
    <mergeCell ref="K1303:L1303"/>
    <mergeCell ref="M1303:N1303"/>
    <mergeCell ref="O1303:P1303"/>
    <mergeCell ref="K1304:L1304"/>
    <mergeCell ref="M1304:N1304"/>
    <mergeCell ref="O1304:P1304"/>
    <mergeCell ref="K1301:L1301"/>
    <mergeCell ref="M1301:N1301"/>
    <mergeCell ref="O1301:P1301"/>
    <mergeCell ref="K1302:L1302"/>
    <mergeCell ref="M1302:N1302"/>
    <mergeCell ref="O1302:P1302"/>
    <mergeCell ref="K1299:L1299"/>
    <mergeCell ref="M1299:N1299"/>
    <mergeCell ref="O1299:P1299"/>
    <mergeCell ref="K1300:L1300"/>
    <mergeCell ref="M1300:N1300"/>
    <mergeCell ref="O1300:P1300"/>
    <mergeCell ref="K1297:L1297"/>
    <mergeCell ref="M1297:N1297"/>
    <mergeCell ref="O1297:P1297"/>
    <mergeCell ref="K1298:L1298"/>
    <mergeCell ref="M1298:N1298"/>
    <mergeCell ref="O1298:P1298"/>
    <mergeCell ref="K1295:L1295"/>
    <mergeCell ref="M1295:N1295"/>
    <mergeCell ref="O1295:P1295"/>
    <mergeCell ref="K1296:L1296"/>
    <mergeCell ref="M1296:N1296"/>
    <mergeCell ref="O1296:P1296"/>
    <mergeCell ref="K1293:L1293"/>
    <mergeCell ref="M1293:N1293"/>
    <mergeCell ref="O1293:P1293"/>
    <mergeCell ref="K1294:L1294"/>
    <mergeCell ref="M1294:N1294"/>
    <mergeCell ref="O1294:P1294"/>
    <mergeCell ref="K1291:L1291"/>
    <mergeCell ref="M1291:N1291"/>
    <mergeCell ref="O1291:P1291"/>
    <mergeCell ref="K1292:L1292"/>
    <mergeCell ref="M1292:N1292"/>
    <mergeCell ref="O1292:P1292"/>
    <mergeCell ref="K1289:L1289"/>
    <mergeCell ref="M1289:N1289"/>
    <mergeCell ref="O1289:P1289"/>
    <mergeCell ref="K1290:L1290"/>
    <mergeCell ref="M1290:N1290"/>
    <mergeCell ref="O1290:P1290"/>
    <mergeCell ref="K1287:L1287"/>
    <mergeCell ref="M1287:N1287"/>
    <mergeCell ref="O1287:P1287"/>
    <mergeCell ref="K1288:L1288"/>
    <mergeCell ref="M1288:N1288"/>
    <mergeCell ref="O1288:P1288"/>
    <mergeCell ref="K1285:L1285"/>
    <mergeCell ref="M1285:N1285"/>
    <mergeCell ref="O1285:P1285"/>
    <mergeCell ref="K1286:L1286"/>
    <mergeCell ref="M1286:N1286"/>
    <mergeCell ref="O1286:P1286"/>
    <mergeCell ref="K1283:L1283"/>
    <mergeCell ref="M1283:N1283"/>
    <mergeCell ref="O1283:P1283"/>
    <mergeCell ref="K1284:L1284"/>
    <mergeCell ref="M1284:N1284"/>
    <mergeCell ref="O1284:P1284"/>
    <mergeCell ref="K1281:L1281"/>
    <mergeCell ref="M1281:N1281"/>
    <mergeCell ref="O1281:P1281"/>
    <mergeCell ref="K1282:L1282"/>
    <mergeCell ref="M1282:N1282"/>
    <mergeCell ref="O1282:P1282"/>
    <mergeCell ref="K1279:L1279"/>
    <mergeCell ref="M1279:N1279"/>
    <mergeCell ref="O1279:P1279"/>
    <mergeCell ref="K1280:L1280"/>
    <mergeCell ref="M1280:N1280"/>
    <mergeCell ref="O1280:P1280"/>
    <mergeCell ref="K1277:L1277"/>
    <mergeCell ref="M1277:N1277"/>
    <mergeCell ref="O1277:P1277"/>
    <mergeCell ref="K1278:L1278"/>
    <mergeCell ref="M1278:N1278"/>
    <mergeCell ref="O1278:P1278"/>
    <mergeCell ref="K1275:L1275"/>
    <mergeCell ref="M1275:N1275"/>
    <mergeCell ref="O1275:P1275"/>
    <mergeCell ref="K1276:L1276"/>
    <mergeCell ref="M1276:N1276"/>
    <mergeCell ref="O1276:P1276"/>
    <mergeCell ref="K1273:L1273"/>
    <mergeCell ref="M1273:N1273"/>
    <mergeCell ref="O1273:P1273"/>
    <mergeCell ref="K1274:L1274"/>
    <mergeCell ref="M1274:N1274"/>
    <mergeCell ref="O1274:P1274"/>
    <mergeCell ref="K1271:L1271"/>
    <mergeCell ref="M1271:N1271"/>
    <mergeCell ref="O1271:P1271"/>
    <mergeCell ref="K1272:L1272"/>
    <mergeCell ref="M1272:N1272"/>
    <mergeCell ref="O1272:P1272"/>
    <mergeCell ref="K1269:L1269"/>
    <mergeCell ref="M1269:N1269"/>
    <mergeCell ref="O1269:P1269"/>
    <mergeCell ref="K1270:L1270"/>
    <mergeCell ref="M1270:N1270"/>
    <mergeCell ref="O1270:P1270"/>
    <mergeCell ref="K1267:L1267"/>
    <mergeCell ref="M1267:N1267"/>
    <mergeCell ref="O1267:P1267"/>
    <mergeCell ref="K1268:L1268"/>
    <mergeCell ref="M1268:N1268"/>
    <mergeCell ref="O1268:P1268"/>
    <mergeCell ref="K1265:L1265"/>
    <mergeCell ref="M1265:N1265"/>
    <mergeCell ref="O1265:P1265"/>
    <mergeCell ref="K1266:L1266"/>
    <mergeCell ref="M1266:N1266"/>
    <mergeCell ref="O1266:P1266"/>
    <mergeCell ref="K1263:L1263"/>
    <mergeCell ref="M1263:N1263"/>
    <mergeCell ref="O1263:P1263"/>
    <mergeCell ref="K1264:L1264"/>
    <mergeCell ref="M1264:N1264"/>
    <mergeCell ref="O1264:P1264"/>
    <mergeCell ref="K1261:L1261"/>
    <mergeCell ref="M1261:N1261"/>
    <mergeCell ref="O1261:P1261"/>
    <mergeCell ref="K1262:L1262"/>
    <mergeCell ref="M1262:N1262"/>
    <mergeCell ref="O1262:P1262"/>
    <mergeCell ref="K1259:L1259"/>
    <mergeCell ref="M1259:N1259"/>
    <mergeCell ref="O1259:P1259"/>
    <mergeCell ref="K1260:L1260"/>
    <mergeCell ref="M1260:N1260"/>
    <mergeCell ref="O1260:P1260"/>
    <mergeCell ref="K1257:L1257"/>
    <mergeCell ref="M1257:N1257"/>
    <mergeCell ref="O1257:P1257"/>
    <mergeCell ref="K1258:L1258"/>
    <mergeCell ref="M1258:N1258"/>
    <mergeCell ref="O1258:P1258"/>
    <mergeCell ref="K1255:L1255"/>
    <mergeCell ref="M1255:N1255"/>
    <mergeCell ref="O1255:P1255"/>
    <mergeCell ref="K1256:L1256"/>
    <mergeCell ref="M1256:N1256"/>
    <mergeCell ref="O1256:P1256"/>
    <mergeCell ref="K1253:L1253"/>
    <mergeCell ref="M1253:N1253"/>
    <mergeCell ref="O1253:P1253"/>
    <mergeCell ref="K1254:L1254"/>
    <mergeCell ref="M1254:N1254"/>
    <mergeCell ref="O1254:P1254"/>
    <mergeCell ref="K1251:L1251"/>
    <mergeCell ref="M1251:N1251"/>
    <mergeCell ref="O1251:P1251"/>
    <mergeCell ref="K1252:L1252"/>
    <mergeCell ref="M1252:N1252"/>
    <mergeCell ref="O1252:P1252"/>
    <mergeCell ref="K1249:L1249"/>
    <mergeCell ref="M1249:N1249"/>
    <mergeCell ref="O1249:P1249"/>
    <mergeCell ref="K1250:L1250"/>
    <mergeCell ref="M1250:N1250"/>
    <mergeCell ref="O1250:P1250"/>
    <mergeCell ref="K1247:L1247"/>
    <mergeCell ref="M1247:N1247"/>
    <mergeCell ref="O1247:P1247"/>
    <mergeCell ref="K1248:L1248"/>
    <mergeCell ref="M1248:N1248"/>
    <mergeCell ref="O1248:P1248"/>
    <mergeCell ref="K1245:L1245"/>
    <mergeCell ref="M1245:N1245"/>
    <mergeCell ref="O1245:P1245"/>
    <mergeCell ref="K1246:L1246"/>
    <mergeCell ref="M1246:N1246"/>
    <mergeCell ref="O1246:P1246"/>
    <mergeCell ref="K1243:L1243"/>
    <mergeCell ref="M1243:N1243"/>
    <mergeCell ref="O1243:P1243"/>
    <mergeCell ref="K1244:L1244"/>
    <mergeCell ref="M1244:N1244"/>
    <mergeCell ref="O1244:P1244"/>
    <mergeCell ref="K1241:L1241"/>
    <mergeCell ref="M1241:N1241"/>
    <mergeCell ref="O1241:P1241"/>
    <mergeCell ref="K1242:L1242"/>
    <mergeCell ref="M1242:N1242"/>
    <mergeCell ref="O1242:P1242"/>
    <mergeCell ref="K1239:L1239"/>
    <mergeCell ref="M1239:N1239"/>
    <mergeCell ref="O1239:P1239"/>
    <mergeCell ref="K1240:L1240"/>
    <mergeCell ref="M1240:N1240"/>
    <mergeCell ref="O1240:P1240"/>
    <mergeCell ref="K1237:L1237"/>
    <mergeCell ref="M1237:N1237"/>
    <mergeCell ref="O1237:P1237"/>
    <mergeCell ref="K1238:L1238"/>
    <mergeCell ref="M1238:N1238"/>
    <mergeCell ref="O1238:P1238"/>
    <mergeCell ref="K1235:L1235"/>
    <mergeCell ref="M1235:N1235"/>
    <mergeCell ref="O1235:P1235"/>
    <mergeCell ref="K1236:L1236"/>
    <mergeCell ref="M1236:N1236"/>
    <mergeCell ref="O1236:P1236"/>
    <mergeCell ref="K1233:L1233"/>
    <mergeCell ref="M1233:N1233"/>
    <mergeCell ref="O1233:P1233"/>
    <mergeCell ref="K1234:L1234"/>
    <mergeCell ref="M1234:N1234"/>
    <mergeCell ref="O1234:P1234"/>
    <mergeCell ref="K1231:L1231"/>
    <mergeCell ref="M1231:N1231"/>
    <mergeCell ref="O1231:P1231"/>
    <mergeCell ref="K1232:L1232"/>
    <mergeCell ref="M1232:N1232"/>
    <mergeCell ref="O1232:P1232"/>
    <mergeCell ref="K1229:L1229"/>
    <mergeCell ref="M1229:N1229"/>
    <mergeCell ref="O1229:P1229"/>
    <mergeCell ref="K1230:L1230"/>
    <mergeCell ref="M1230:N1230"/>
    <mergeCell ref="O1230:P1230"/>
    <mergeCell ref="K1227:L1227"/>
    <mergeCell ref="M1227:N1227"/>
    <mergeCell ref="O1227:P1227"/>
    <mergeCell ref="K1228:L1228"/>
    <mergeCell ref="M1228:N1228"/>
    <mergeCell ref="O1228:P1228"/>
    <mergeCell ref="K1225:L1225"/>
    <mergeCell ref="M1225:N1225"/>
    <mergeCell ref="O1225:P1225"/>
    <mergeCell ref="K1226:L1226"/>
    <mergeCell ref="M1226:N1226"/>
    <mergeCell ref="O1226:P1226"/>
    <mergeCell ref="K1223:L1223"/>
    <mergeCell ref="M1223:N1223"/>
    <mergeCell ref="O1223:P1223"/>
    <mergeCell ref="K1224:L1224"/>
    <mergeCell ref="M1224:N1224"/>
    <mergeCell ref="O1224:P1224"/>
    <mergeCell ref="K1221:L1221"/>
    <mergeCell ref="M1221:N1221"/>
    <mergeCell ref="O1221:P1221"/>
    <mergeCell ref="K1222:L1222"/>
    <mergeCell ref="M1222:N1222"/>
    <mergeCell ref="O1222:P1222"/>
    <mergeCell ref="K1219:L1219"/>
    <mergeCell ref="M1219:N1219"/>
    <mergeCell ref="O1219:P1219"/>
    <mergeCell ref="K1220:L1220"/>
    <mergeCell ref="M1220:N1220"/>
    <mergeCell ref="O1220:P1220"/>
    <mergeCell ref="K1217:L1217"/>
    <mergeCell ref="M1217:N1217"/>
    <mergeCell ref="O1217:P1217"/>
    <mergeCell ref="K1218:L1218"/>
    <mergeCell ref="M1218:N1218"/>
    <mergeCell ref="O1218:P1218"/>
    <mergeCell ref="K1215:L1215"/>
    <mergeCell ref="M1215:N1215"/>
    <mergeCell ref="O1215:P1215"/>
    <mergeCell ref="K1216:L1216"/>
    <mergeCell ref="M1216:N1216"/>
    <mergeCell ref="O1216:P1216"/>
    <mergeCell ref="K1213:L1213"/>
    <mergeCell ref="M1213:N1213"/>
    <mergeCell ref="O1213:P1213"/>
    <mergeCell ref="K1214:L1214"/>
    <mergeCell ref="M1214:N1214"/>
    <mergeCell ref="O1214:P1214"/>
    <mergeCell ref="K1211:L1211"/>
    <mergeCell ref="M1211:N1211"/>
    <mergeCell ref="O1211:P1211"/>
    <mergeCell ref="K1212:L1212"/>
    <mergeCell ref="M1212:N1212"/>
    <mergeCell ref="O1212:P1212"/>
    <mergeCell ref="K1209:L1209"/>
    <mergeCell ref="M1209:N1209"/>
    <mergeCell ref="O1209:P1209"/>
    <mergeCell ref="K1210:L1210"/>
    <mergeCell ref="M1210:N1210"/>
    <mergeCell ref="O1210:P1210"/>
    <mergeCell ref="K1207:L1207"/>
    <mergeCell ref="M1207:N1207"/>
    <mergeCell ref="O1207:P1207"/>
    <mergeCell ref="K1208:L1208"/>
    <mergeCell ref="M1208:N1208"/>
    <mergeCell ref="O1208:P1208"/>
    <mergeCell ref="K1205:L1205"/>
    <mergeCell ref="M1205:N1205"/>
    <mergeCell ref="O1205:P1205"/>
    <mergeCell ref="K1206:L1206"/>
    <mergeCell ref="M1206:N1206"/>
    <mergeCell ref="O1206:P1206"/>
    <mergeCell ref="K1203:L1203"/>
    <mergeCell ref="M1203:N1203"/>
    <mergeCell ref="O1203:P1203"/>
    <mergeCell ref="K1204:L1204"/>
    <mergeCell ref="M1204:N1204"/>
    <mergeCell ref="O1204:P1204"/>
    <mergeCell ref="K1201:L1201"/>
    <mergeCell ref="M1201:N1201"/>
    <mergeCell ref="O1201:P1201"/>
    <mergeCell ref="K1202:L1202"/>
    <mergeCell ref="M1202:N1202"/>
    <mergeCell ref="O1202:P1202"/>
    <mergeCell ref="K1199:L1199"/>
    <mergeCell ref="M1199:N1199"/>
    <mergeCell ref="O1199:P1199"/>
    <mergeCell ref="K1200:L1200"/>
    <mergeCell ref="M1200:N1200"/>
    <mergeCell ref="O1200:P1200"/>
    <mergeCell ref="K1197:L1197"/>
    <mergeCell ref="M1197:N1197"/>
    <mergeCell ref="O1197:P1197"/>
    <mergeCell ref="K1198:L1198"/>
    <mergeCell ref="M1198:N1198"/>
    <mergeCell ref="O1198:P1198"/>
    <mergeCell ref="K1195:L1195"/>
    <mergeCell ref="M1195:N1195"/>
    <mergeCell ref="O1195:P1195"/>
    <mergeCell ref="K1196:L1196"/>
    <mergeCell ref="M1196:N1196"/>
    <mergeCell ref="O1196:P1196"/>
    <mergeCell ref="K1193:L1193"/>
    <mergeCell ref="M1193:N1193"/>
    <mergeCell ref="O1193:P1193"/>
    <mergeCell ref="K1194:L1194"/>
    <mergeCell ref="M1194:N1194"/>
    <mergeCell ref="O1194:P1194"/>
    <mergeCell ref="K1191:L1191"/>
    <mergeCell ref="M1191:N1191"/>
    <mergeCell ref="O1191:P1191"/>
    <mergeCell ref="K1192:L1192"/>
    <mergeCell ref="M1192:N1192"/>
    <mergeCell ref="O1192:P1192"/>
    <mergeCell ref="K1189:L1189"/>
    <mergeCell ref="M1189:N1189"/>
    <mergeCell ref="O1189:P1189"/>
    <mergeCell ref="K1190:L1190"/>
    <mergeCell ref="M1190:N1190"/>
    <mergeCell ref="O1190:P1190"/>
    <mergeCell ref="K1187:L1187"/>
    <mergeCell ref="M1187:N1187"/>
    <mergeCell ref="O1187:P1187"/>
    <mergeCell ref="K1188:L1188"/>
    <mergeCell ref="M1188:N1188"/>
    <mergeCell ref="O1188:P1188"/>
    <mergeCell ref="K1185:L1185"/>
    <mergeCell ref="M1185:N1185"/>
    <mergeCell ref="O1185:P1185"/>
    <mergeCell ref="K1186:L1186"/>
    <mergeCell ref="M1186:N1186"/>
    <mergeCell ref="O1186:P1186"/>
    <mergeCell ref="K1183:L1183"/>
    <mergeCell ref="M1183:N1183"/>
    <mergeCell ref="O1183:P1183"/>
    <mergeCell ref="K1184:L1184"/>
    <mergeCell ref="M1184:N1184"/>
    <mergeCell ref="O1184:P1184"/>
    <mergeCell ref="K1181:L1181"/>
    <mergeCell ref="M1181:N1181"/>
    <mergeCell ref="O1181:P1181"/>
    <mergeCell ref="K1182:L1182"/>
    <mergeCell ref="M1182:N1182"/>
    <mergeCell ref="O1182:P1182"/>
    <mergeCell ref="K1179:L1179"/>
    <mergeCell ref="M1179:N1179"/>
    <mergeCell ref="O1179:P1179"/>
    <mergeCell ref="K1180:L1180"/>
    <mergeCell ref="M1180:N1180"/>
    <mergeCell ref="O1180:P1180"/>
    <mergeCell ref="K1177:L1177"/>
    <mergeCell ref="M1177:N1177"/>
    <mergeCell ref="O1177:P1177"/>
    <mergeCell ref="K1178:L1178"/>
    <mergeCell ref="M1178:N1178"/>
    <mergeCell ref="O1178:P1178"/>
    <mergeCell ref="K1175:L1175"/>
    <mergeCell ref="M1175:N1175"/>
    <mergeCell ref="O1175:P1175"/>
    <mergeCell ref="K1176:L1176"/>
    <mergeCell ref="M1176:N1176"/>
    <mergeCell ref="O1176:P1176"/>
    <mergeCell ref="K1173:L1173"/>
    <mergeCell ref="M1173:N1173"/>
    <mergeCell ref="O1173:P1173"/>
    <mergeCell ref="K1174:L1174"/>
    <mergeCell ref="M1174:N1174"/>
    <mergeCell ref="O1174:P1174"/>
    <mergeCell ref="K1171:L1171"/>
    <mergeCell ref="M1171:N1171"/>
    <mergeCell ref="O1171:P1171"/>
    <mergeCell ref="K1172:L1172"/>
    <mergeCell ref="M1172:N1172"/>
    <mergeCell ref="O1172:P1172"/>
    <mergeCell ref="K1169:L1169"/>
    <mergeCell ref="M1169:N1169"/>
    <mergeCell ref="O1169:P1169"/>
    <mergeCell ref="K1170:L1170"/>
    <mergeCell ref="M1170:N1170"/>
    <mergeCell ref="O1170:P1170"/>
    <mergeCell ref="K1167:L1167"/>
    <mergeCell ref="M1167:N1167"/>
    <mergeCell ref="O1167:P1167"/>
    <mergeCell ref="K1168:L1168"/>
    <mergeCell ref="M1168:N1168"/>
    <mergeCell ref="O1168:P1168"/>
    <mergeCell ref="K1165:L1165"/>
    <mergeCell ref="M1165:N1165"/>
    <mergeCell ref="O1165:P1165"/>
    <mergeCell ref="K1166:L1166"/>
    <mergeCell ref="M1166:N1166"/>
    <mergeCell ref="O1166:P1166"/>
    <mergeCell ref="K1163:L1163"/>
    <mergeCell ref="M1163:N1163"/>
    <mergeCell ref="O1163:P1163"/>
    <mergeCell ref="K1164:L1164"/>
    <mergeCell ref="M1164:N1164"/>
    <mergeCell ref="O1164:P1164"/>
    <mergeCell ref="K1161:L1161"/>
    <mergeCell ref="M1161:N1161"/>
    <mergeCell ref="O1161:P1161"/>
    <mergeCell ref="K1162:L1162"/>
    <mergeCell ref="M1162:N1162"/>
    <mergeCell ref="O1162:P1162"/>
    <mergeCell ref="K1159:L1159"/>
    <mergeCell ref="M1159:N1159"/>
    <mergeCell ref="O1159:P1159"/>
    <mergeCell ref="K1160:L1160"/>
    <mergeCell ref="M1160:N1160"/>
    <mergeCell ref="O1160:P1160"/>
    <mergeCell ref="K1157:L1157"/>
    <mergeCell ref="M1157:N1157"/>
    <mergeCell ref="O1157:P1157"/>
    <mergeCell ref="K1158:L1158"/>
    <mergeCell ref="M1158:N1158"/>
    <mergeCell ref="O1158:P1158"/>
    <mergeCell ref="K1155:L1155"/>
    <mergeCell ref="M1155:N1155"/>
    <mergeCell ref="O1155:P1155"/>
    <mergeCell ref="K1156:L1156"/>
    <mergeCell ref="M1156:N1156"/>
    <mergeCell ref="O1156:P1156"/>
    <mergeCell ref="K1153:L1153"/>
    <mergeCell ref="M1153:N1153"/>
    <mergeCell ref="O1153:P1153"/>
    <mergeCell ref="K1154:L1154"/>
    <mergeCell ref="M1154:N1154"/>
    <mergeCell ref="O1154:P1154"/>
    <mergeCell ref="K1151:L1151"/>
    <mergeCell ref="M1151:N1151"/>
    <mergeCell ref="O1151:P1151"/>
    <mergeCell ref="K1152:L1152"/>
    <mergeCell ref="M1152:N1152"/>
    <mergeCell ref="O1152:P1152"/>
    <mergeCell ref="K1149:L1149"/>
    <mergeCell ref="M1149:N1149"/>
    <mergeCell ref="O1149:P1149"/>
    <mergeCell ref="K1150:L1150"/>
    <mergeCell ref="M1150:N1150"/>
    <mergeCell ref="O1150:P1150"/>
    <mergeCell ref="K1147:L1147"/>
    <mergeCell ref="M1147:N1147"/>
    <mergeCell ref="O1147:P1147"/>
    <mergeCell ref="K1148:L1148"/>
    <mergeCell ref="M1148:N1148"/>
    <mergeCell ref="O1148:P1148"/>
    <mergeCell ref="K1145:L1145"/>
    <mergeCell ref="M1145:N1145"/>
    <mergeCell ref="O1145:P1145"/>
    <mergeCell ref="K1146:L1146"/>
    <mergeCell ref="M1146:N1146"/>
    <mergeCell ref="O1146:P1146"/>
    <mergeCell ref="K1143:L1143"/>
    <mergeCell ref="M1143:N1143"/>
    <mergeCell ref="O1143:P1143"/>
    <mergeCell ref="K1144:L1144"/>
    <mergeCell ref="M1144:N1144"/>
    <mergeCell ref="O1144:P1144"/>
    <mergeCell ref="K1141:L1141"/>
    <mergeCell ref="M1141:N1141"/>
    <mergeCell ref="O1141:P1141"/>
    <mergeCell ref="K1142:L1142"/>
    <mergeCell ref="M1142:N1142"/>
    <mergeCell ref="O1142:P1142"/>
    <mergeCell ref="K1139:L1139"/>
    <mergeCell ref="M1139:N1139"/>
    <mergeCell ref="O1139:P1139"/>
    <mergeCell ref="K1140:L1140"/>
    <mergeCell ref="M1140:N1140"/>
    <mergeCell ref="O1140:P1140"/>
    <mergeCell ref="K1137:L1137"/>
    <mergeCell ref="M1137:N1137"/>
    <mergeCell ref="O1137:P1137"/>
    <mergeCell ref="K1138:L1138"/>
    <mergeCell ref="M1138:N1138"/>
    <mergeCell ref="O1138:P1138"/>
    <mergeCell ref="K1135:L1135"/>
    <mergeCell ref="M1135:N1135"/>
    <mergeCell ref="O1135:P1135"/>
    <mergeCell ref="K1136:L1136"/>
    <mergeCell ref="M1136:N1136"/>
    <mergeCell ref="O1136:P1136"/>
    <mergeCell ref="K1133:L1133"/>
    <mergeCell ref="M1133:N1133"/>
    <mergeCell ref="O1133:P1133"/>
    <mergeCell ref="K1134:L1134"/>
    <mergeCell ref="M1134:N1134"/>
    <mergeCell ref="O1134:P1134"/>
    <mergeCell ref="K1131:L1131"/>
    <mergeCell ref="M1131:N1131"/>
    <mergeCell ref="O1131:P1131"/>
    <mergeCell ref="K1132:L1132"/>
    <mergeCell ref="M1132:N1132"/>
    <mergeCell ref="O1132:P1132"/>
    <mergeCell ref="K1129:L1129"/>
    <mergeCell ref="M1129:N1129"/>
    <mergeCell ref="O1129:P1129"/>
    <mergeCell ref="K1130:L1130"/>
    <mergeCell ref="M1130:N1130"/>
    <mergeCell ref="O1130:P1130"/>
    <mergeCell ref="K1127:L1127"/>
    <mergeCell ref="M1127:N1127"/>
    <mergeCell ref="O1127:P1127"/>
    <mergeCell ref="K1128:L1128"/>
    <mergeCell ref="M1128:N1128"/>
    <mergeCell ref="O1128:P1128"/>
    <mergeCell ref="K1125:L1125"/>
    <mergeCell ref="M1125:N1125"/>
    <mergeCell ref="O1125:P1125"/>
    <mergeCell ref="K1126:L1126"/>
    <mergeCell ref="M1126:N1126"/>
    <mergeCell ref="O1126:P1126"/>
    <mergeCell ref="K1123:L1123"/>
    <mergeCell ref="M1123:N1123"/>
    <mergeCell ref="O1123:P1123"/>
    <mergeCell ref="K1124:L1124"/>
    <mergeCell ref="M1124:N1124"/>
    <mergeCell ref="O1124:P1124"/>
    <mergeCell ref="K1121:L1121"/>
    <mergeCell ref="M1121:N1121"/>
    <mergeCell ref="O1121:P1121"/>
    <mergeCell ref="K1122:L1122"/>
    <mergeCell ref="M1122:N1122"/>
    <mergeCell ref="O1122:P1122"/>
    <mergeCell ref="K1119:L1119"/>
    <mergeCell ref="M1119:N1119"/>
    <mergeCell ref="O1119:P1119"/>
    <mergeCell ref="K1120:L1120"/>
    <mergeCell ref="M1120:N1120"/>
    <mergeCell ref="O1120:P1120"/>
    <mergeCell ref="K1117:L1117"/>
    <mergeCell ref="M1117:N1117"/>
    <mergeCell ref="O1117:P1117"/>
    <mergeCell ref="K1118:L1118"/>
    <mergeCell ref="M1118:N1118"/>
    <mergeCell ref="O1118:P1118"/>
    <mergeCell ref="K1115:L1115"/>
    <mergeCell ref="M1115:N1115"/>
    <mergeCell ref="O1115:P1115"/>
    <mergeCell ref="K1116:L1116"/>
    <mergeCell ref="M1116:N1116"/>
    <mergeCell ref="O1116:P1116"/>
    <mergeCell ref="K1113:L1113"/>
    <mergeCell ref="M1113:N1113"/>
    <mergeCell ref="O1113:P1113"/>
    <mergeCell ref="K1114:L1114"/>
    <mergeCell ref="M1114:N1114"/>
    <mergeCell ref="O1114:P1114"/>
    <mergeCell ref="K1111:L1111"/>
    <mergeCell ref="M1111:N1111"/>
    <mergeCell ref="O1111:P1111"/>
    <mergeCell ref="K1112:L1112"/>
    <mergeCell ref="M1112:N1112"/>
    <mergeCell ref="O1112:P1112"/>
    <mergeCell ref="K1109:L1109"/>
    <mergeCell ref="M1109:N1109"/>
    <mergeCell ref="O1109:P1109"/>
    <mergeCell ref="K1110:L1110"/>
    <mergeCell ref="M1110:N1110"/>
    <mergeCell ref="O1110:P1110"/>
    <mergeCell ref="K1107:L1107"/>
    <mergeCell ref="M1107:N1107"/>
    <mergeCell ref="O1107:P1107"/>
    <mergeCell ref="K1108:L1108"/>
    <mergeCell ref="M1108:N1108"/>
    <mergeCell ref="O1108:P1108"/>
    <mergeCell ref="K1105:L1105"/>
    <mergeCell ref="M1105:N1105"/>
    <mergeCell ref="O1105:P1105"/>
    <mergeCell ref="K1106:L1106"/>
    <mergeCell ref="M1106:N1106"/>
    <mergeCell ref="O1106:P1106"/>
    <mergeCell ref="K1103:L1103"/>
    <mergeCell ref="M1103:N1103"/>
    <mergeCell ref="O1103:P1103"/>
    <mergeCell ref="K1104:L1104"/>
    <mergeCell ref="M1104:N1104"/>
    <mergeCell ref="O1104:P1104"/>
    <mergeCell ref="K1101:L1101"/>
    <mergeCell ref="M1101:N1101"/>
    <mergeCell ref="O1101:P1101"/>
    <mergeCell ref="K1102:L1102"/>
    <mergeCell ref="M1102:N1102"/>
    <mergeCell ref="O1102:P1102"/>
    <mergeCell ref="K1099:L1099"/>
    <mergeCell ref="M1099:N1099"/>
    <mergeCell ref="O1099:P1099"/>
    <mergeCell ref="K1100:L1100"/>
    <mergeCell ref="M1100:N1100"/>
    <mergeCell ref="O1100:P1100"/>
    <mergeCell ref="K1097:L1097"/>
    <mergeCell ref="M1097:N1097"/>
    <mergeCell ref="O1097:P1097"/>
    <mergeCell ref="K1098:L1098"/>
    <mergeCell ref="M1098:N1098"/>
    <mergeCell ref="O1098:P1098"/>
    <mergeCell ref="K1095:L1095"/>
    <mergeCell ref="M1095:N1095"/>
    <mergeCell ref="O1095:P1095"/>
    <mergeCell ref="K1096:L1096"/>
    <mergeCell ref="M1096:N1096"/>
    <mergeCell ref="O1096:P1096"/>
    <mergeCell ref="K1093:L1093"/>
    <mergeCell ref="M1093:N1093"/>
    <mergeCell ref="O1093:P1093"/>
    <mergeCell ref="K1094:L1094"/>
    <mergeCell ref="M1094:N1094"/>
    <mergeCell ref="O1094:P1094"/>
    <mergeCell ref="K1091:L1091"/>
    <mergeCell ref="M1091:N1091"/>
    <mergeCell ref="O1091:P1091"/>
    <mergeCell ref="K1092:L1092"/>
    <mergeCell ref="M1092:N1092"/>
    <mergeCell ref="O1092:P1092"/>
    <mergeCell ref="K1089:L1089"/>
    <mergeCell ref="M1089:N1089"/>
    <mergeCell ref="O1089:P1089"/>
    <mergeCell ref="K1090:L1090"/>
    <mergeCell ref="M1090:N1090"/>
    <mergeCell ref="O1090:P1090"/>
    <mergeCell ref="K1087:L1087"/>
    <mergeCell ref="M1087:N1087"/>
    <mergeCell ref="O1087:P1087"/>
    <mergeCell ref="K1088:L1088"/>
    <mergeCell ref="M1088:N1088"/>
    <mergeCell ref="O1088:P1088"/>
    <mergeCell ref="K1085:L1085"/>
    <mergeCell ref="M1085:N1085"/>
    <mergeCell ref="O1085:P1085"/>
    <mergeCell ref="K1086:L1086"/>
    <mergeCell ref="M1086:N1086"/>
    <mergeCell ref="O1086:P1086"/>
    <mergeCell ref="K1083:L1083"/>
    <mergeCell ref="M1083:N1083"/>
    <mergeCell ref="O1083:P1083"/>
    <mergeCell ref="K1084:L1084"/>
    <mergeCell ref="M1084:N1084"/>
    <mergeCell ref="O1084:P1084"/>
    <mergeCell ref="K1081:L1081"/>
    <mergeCell ref="M1081:N1081"/>
    <mergeCell ref="O1081:P1081"/>
    <mergeCell ref="K1082:L1082"/>
    <mergeCell ref="M1082:N1082"/>
    <mergeCell ref="O1082:P1082"/>
    <mergeCell ref="K1079:L1079"/>
    <mergeCell ref="M1079:N1079"/>
    <mergeCell ref="O1079:P1079"/>
    <mergeCell ref="K1080:L1080"/>
    <mergeCell ref="M1080:N1080"/>
    <mergeCell ref="O1080:P1080"/>
    <mergeCell ref="K1077:L1077"/>
    <mergeCell ref="M1077:N1077"/>
    <mergeCell ref="O1077:P1077"/>
    <mergeCell ref="K1078:L1078"/>
    <mergeCell ref="M1078:N1078"/>
    <mergeCell ref="O1078:P1078"/>
    <mergeCell ref="K1075:L1075"/>
    <mergeCell ref="M1075:N1075"/>
    <mergeCell ref="O1075:P1075"/>
    <mergeCell ref="K1076:L1076"/>
    <mergeCell ref="M1076:N1076"/>
    <mergeCell ref="O1076:P1076"/>
    <mergeCell ref="K1073:L1073"/>
    <mergeCell ref="M1073:N1073"/>
    <mergeCell ref="O1073:P1073"/>
    <mergeCell ref="K1074:L1074"/>
    <mergeCell ref="M1074:N1074"/>
    <mergeCell ref="O1074:P1074"/>
    <mergeCell ref="K1071:L1071"/>
    <mergeCell ref="M1071:N1071"/>
    <mergeCell ref="O1071:P1071"/>
    <mergeCell ref="K1072:L1072"/>
    <mergeCell ref="M1072:N1072"/>
    <mergeCell ref="O1072:P1072"/>
    <mergeCell ref="K1069:L1069"/>
    <mergeCell ref="M1069:N1069"/>
    <mergeCell ref="O1069:P1069"/>
    <mergeCell ref="K1070:L1070"/>
    <mergeCell ref="M1070:N1070"/>
    <mergeCell ref="O1070:P1070"/>
    <mergeCell ref="K1067:L1067"/>
    <mergeCell ref="M1067:N1067"/>
    <mergeCell ref="O1067:P1067"/>
    <mergeCell ref="K1068:L1068"/>
    <mergeCell ref="M1068:N1068"/>
    <mergeCell ref="O1068:P1068"/>
    <mergeCell ref="K1065:L1065"/>
    <mergeCell ref="M1065:N1065"/>
    <mergeCell ref="O1065:P1065"/>
    <mergeCell ref="K1066:L1066"/>
    <mergeCell ref="M1066:N1066"/>
    <mergeCell ref="O1066:P1066"/>
    <mergeCell ref="K1063:L1063"/>
    <mergeCell ref="M1063:N1063"/>
    <mergeCell ref="O1063:P1063"/>
    <mergeCell ref="K1064:L1064"/>
    <mergeCell ref="M1064:N1064"/>
    <mergeCell ref="O1064:P1064"/>
    <mergeCell ref="K1061:L1061"/>
    <mergeCell ref="M1061:N1061"/>
    <mergeCell ref="O1061:P1061"/>
    <mergeCell ref="K1062:L1062"/>
    <mergeCell ref="M1062:N1062"/>
    <mergeCell ref="O1062:P1062"/>
    <mergeCell ref="K1059:L1059"/>
    <mergeCell ref="M1059:N1059"/>
    <mergeCell ref="O1059:P1059"/>
    <mergeCell ref="K1060:L1060"/>
    <mergeCell ref="M1060:N1060"/>
    <mergeCell ref="O1060:P1060"/>
    <mergeCell ref="K1057:L1057"/>
    <mergeCell ref="M1057:N1057"/>
    <mergeCell ref="O1057:P1057"/>
    <mergeCell ref="K1058:L1058"/>
    <mergeCell ref="M1058:N1058"/>
    <mergeCell ref="O1058:P1058"/>
    <mergeCell ref="K1055:L1055"/>
    <mergeCell ref="M1055:N1055"/>
    <mergeCell ref="O1055:P1055"/>
    <mergeCell ref="K1056:L1056"/>
    <mergeCell ref="M1056:N1056"/>
    <mergeCell ref="O1056:P1056"/>
    <mergeCell ref="K1053:L1053"/>
    <mergeCell ref="M1053:N1053"/>
    <mergeCell ref="O1053:P1053"/>
    <mergeCell ref="K1054:L1054"/>
    <mergeCell ref="M1054:N1054"/>
    <mergeCell ref="O1054:P1054"/>
    <mergeCell ref="K1051:L1051"/>
    <mergeCell ref="M1051:N1051"/>
    <mergeCell ref="O1051:P1051"/>
    <mergeCell ref="K1052:L1052"/>
    <mergeCell ref="M1052:N1052"/>
    <mergeCell ref="O1052:P1052"/>
    <mergeCell ref="K1049:L1049"/>
    <mergeCell ref="M1049:N1049"/>
    <mergeCell ref="O1049:P1049"/>
    <mergeCell ref="K1050:L1050"/>
    <mergeCell ref="M1050:N1050"/>
    <mergeCell ref="O1050:P1050"/>
    <mergeCell ref="K1047:L1047"/>
    <mergeCell ref="M1047:N1047"/>
    <mergeCell ref="O1047:P1047"/>
    <mergeCell ref="K1048:L1048"/>
    <mergeCell ref="M1048:N1048"/>
    <mergeCell ref="O1048:P1048"/>
    <mergeCell ref="K1045:L1045"/>
    <mergeCell ref="M1045:N1045"/>
    <mergeCell ref="O1045:P1045"/>
    <mergeCell ref="K1046:L1046"/>
    <mergeCell ref="M1046:N1046"/>
    <mergeCell ref="O1046:P1046"/>
    <mergeCell ref="K1043:L1043"/>
    <mergeCell ref="M1043:N1043"/>
    <mergeCell ref="O1043:P1043"/>
    <mergeCell ref="K1044:L1044"/>
    <mergeCell ref="M1044:N1044"/>
    <mergeCell ref="O1044:P1044"/>
    <mergeCell ref="K1041:L1041"/>
    <mergeCell ref="M1041:N1041"/>
    <mergeCell ref="O1041:P1041"/>
    <mergeCell ref="K1042:L1042"/>
    <mergeCell ref="M1042:N1042"/>
    <mergeCell ref="O1042:P1042"/>
    <mergeCell ref="K1039:L1039"/>
    <mergeCell ref="M1039:N1039"/>
    <mergeCell ref="O1039:P1039"/>
    <mergeCell ref="K1040:L1040"/>
    <mergeCell ref="M1040:N1040"/>
    <mergeCell ref="O1040:P1040"/>
    <mergeCell ref="K1037:L1037"/>
    <mergeCell ref="M1037:N1037"/>
    <mergeCell ref="O1037:P1037"/>
    <mergeCell ref="K1038:L1038"/>
    <mergeCell ref="M1038:N1038"/>
    <mergeCell ref="O1038:P1038"/>
    <mergeCell ref="K1035:L1035"/>
    <mergeCell ref="M1035:N1035"/>
    <mergeCell ref="O1035:P1035"/>
    <mergeCell ref="K1036:L1036"/>
    <mergeCell ref="M1036:N1036"/>
    <mergeCell ref="O1036:P1036"/>
    <mergeCell ref="K1033:L1033"/>
    <mergeCell ref="M1033:N1033"/>
    <mergeCell ref="O1033:P1033"/>
    <mergeCell ref="K1034:L1034"/>
    <mergeCell ref="M1034:N1034"/>
    <mergeCell ref="O1034:P1034"/>
    <mergeCell ref="K1031:L1031"/>
    <mergeCell ref="M1031:N1031"/>
    <mergeCell ref="O1031:P1031"/>
    <mergeCell ref="K1032:L1032"/>
    <mergeCell ref="M1032:N1032"/>
    <mergeCell ref="O1032:P1032"/>
    <mergeCell ref="K1029:L1029"/>
    <mergeCell ref="M1029:N1029"/>
    <mergeCell ref="O1029:P1029"/>
    <mergeCell ref="K1030:L1030"/>
    <mergeCell ref="M1030:N1030"/>
    <mergeCell ref="O1030:P1030"/>
    <mergeCell ref="K1027:L1027"/>
    <mergeCell ref="M1027:N1027"/>
    <mergeCell ref="O1027:P1027"/>
    <mergeCell ref="K1028:L1028"/>
    <mergeCell ref="M1028:N1028"/>
    <mergeCell ref="O1028:P1028"/>
    <mergeCell ref="K1025:L1025"/>
    <mergeCell ref="M1025:N1025"/>
    <mergeCell ref="O1025:P1025"/>
    <mergeCell ref="K1026:L1026"/>
    <mergeCell ref="M1026:N1026"/>
    <mergeCell ref="O1026:P1026"/>
    <mergeCell ref="K1023:L1023"/>
    <mergeCell ref="M1023:N1023"/>
    <mergeCell ref="O1023:P1023"/>
    <mergeCell ref="K1024:L1024"/>
    <mergeCell ref="M1024:N1024"/>
    <mergeCell ref="O1024:P1024"/>
    <mergeCell ref="K1021:L1021"/>
    <mergeCell ref="M1021:N1021"/>
    <mergeCell ref="O1021:P1021"/>
    <mergeCell ref="K1022:L1022"/>
    <mergeCell ref="M1022:N1022"/>
    <mergeCell ref="O1022:P1022"/>
    <mergeCell ref="K1019:L1019"/>
    <mergeCell ref="M1019:N1019"/>
    <mergeCell ref="O1019:P1019"/>
    <mergeCell ref="K1020:L1020"/>
    <mergeCell ref="M1020:N1020"/>
    <mergeCell ref="O1020:P1020"/>
    <mergeCell ref="K1017:L1017"/>
    <mergeCell ref="M1017:N1017"/>
    <mergeCell ref="O1017:P1017"/>
    <mergeCell ref="K1018:L1018"/>
    <mergeCell ref="M1018:N1018"/>
    <mergeCell ref="O1018:P1018"/>
    <mergeCell ref="K1015:L1015"/>
    <mergeCell ref="M1015:N1015"/>
    <mergeCell ref="O1015:P1015"/>
    <mergeCell ref="K1016:L1016"/>
    <mergeCell ref="M1016:N1016"/>
    <mergeCell ref="O1016:P1016"/>
    <mergeCell ref="K1013:L1013"/>
    <mergeCell ref="M1013:N1013"/>
    <mergeCell ref="O1013:P1013"/>
    <mergeCell ref="K1014:L1014"/>
    <mergeCell ref="M1014:N1014"/>
    <mergeCell ref="O1014:P1014"/>
    <mergeCell ref="K1011:L1011"/>
    <mergeCell ref="M1011:N1011"/>
    <mergeCell ref="O1011:P1011"/>
    <mergeCell ref="K1012:L1012"/>
    <mergeCell ref="M1012:N1012"/>
    <mergeCell ref="O1012:P1012"/>
    <mergeCell ref="K1009:L1009"/>
    <mergeCell ref="M1009:N1009"/>
    <mergeCell ref="O1009:P1009"/>
    <mergeCell ref="K1010:L1010"/>
    <mergeCell ref="M1010:N1010"/>
    <mergeCell ref="O1010:P1010"/>
    <mergeCell ref="K1007:L1007"/>
    <mergeCell ref="M1007:N1007"/>
    <mergeCell ref="O1007:P1007"/>
    <mergeCell ref="K1008:L1008"/>
    <mergeCell ref="M1008:N1008"/>
    <mergeCell ref="O1008:P1008"/>
    <mergeCell ref="K1005:L1005"/>
    <mergeCell ref="M1005:N1005"/>
    <mergeCell ref="O1005:P1005"/>
    <mergeCell ref="K1006:L1006"/>
    <mergeCell ref="M1006:N1006"/>
    <mergeCell ref="O1006:P1006"/>
    <mergeCell ref="K1003:L1003"/>
    <mergeCell ref="M1003:N1003"/>
    <mergeCell ref="O1003:P1003"/>
    <mergeCell ref="K1004:L1004"/>
    <mergeCell ref="M1004:N1004"/>
    <mergeCell ref="O1004:P1004"/>
    <mergeCell ref="K1001:L1001"/>
    <mergeCell ref="M1001:N1001"/>
    <mergeCell ref="O1001:P1001"/>
    <mergeCell ref="K1002:L1002"/>
    <mergeCell ref="M1002:N1002"/>
    <mergeCell ref="O1002:P1002"/>
    <mergeCell ref="K999:L999"/>
    <mergeCell ref="M999:N999"/>
    <mergeCell ref="O999:P999"/>
    <mergeCell ref="K1000:L1000"/>
    <mergeCell ref="M1000:N1000"/>
    <mergeCell ref="O1000:P1000"/>
    <mergeCell ref="K997:L997"/>
    <mergeCell ref="M997:N997"/>
    <mergeCell ref="O997:P997"/>
    <mergeCell ref="K998:L998"/>
    <mergeCell ref="M998:N998"/>
    <mergeCell ref="O998:P998"/>
    <mergeCell ref="K995:L995"/>
    <mergeCell ref="M995:N995"/>
    <mergeCell ref="O995:P995"/>
    <mergeCell ref="K996:L996"/>
    <mergeCell ref="M996:N996"/>
    <mergeCell ref="O996:P996"/>
    <mergeCell ref="K993:L993"/>
    <mergeCell ref="M993:N993"/>
    <mergeCell ref="O993:P993"/>
    <mergeCell ref="K994:L994"/>
    <mergeCell ref="M994:N994"/>
    <mergeCell ref="O994:P994"/>
    <mergeCell ref="K991:L991"/>
    <mergeCell ref="M991:N991"/>
    <mergeCell ref="O991:P991"/>
    <mergeCell ref="K992:L992"/>
    <mergeCell ref="M992:N992"/>
    <mergeCell ref="O992:P992"/>
    <mergeCell ref="K989:L989"/>
    <mergeCell ref="M989:N989"/>
    <mergeCell ref="O989:P989"/>
    <mergeCell ref="K990:L990"/>
    <mergeCell ref="M990:N990"/>
    <mergeCell ref="O990:P990"/>
    <mergeCell ref="K987:L987"/>
    <mergeCell ref="M987:N987"/>
    <mergeCell ref="O987:P987"/>
    <mergeCell ref="K988:L988"/>
    <mergeCell ref="M988:N988"/>
    <mergeCell ref="O988:P988"/>
    <mergeCell ref="K985:L985"/>
    <mergeCell ref="M985:N985"/>
    <mergeCell ref="O985:P985"/>
    <mergeCell ref="K986:L986"/>
    <mergeCell ref="M986:N986"/>
    <mergeCell ref="O986:P986"/>
    <mergeCell ref="K983:L983"/>
    <mergeCell ref="M983:N983"/>
    <mergeCell ref="O983:P983"/>
    <mergeCell ref="K984:L984"/>
    <mergeCell ref="M984:N984"/>
    <mergeCell ref="O984:P984"/>
    <mergeCell ref="K981:L981"/>
    <mergeCell ref="M981:N981"/>
    <mergeCell ref="O981:P981"/>
    <mergeCell ref="K982:L982"/>
    <mergeCell ref="M982:N982"/>
    <mergeCell ref="O982:P982"/>
    <mergeCell ref="K979:L979"/>
    <mergeCell ref="M979:N979"/>
    <mergeCell ref="O979:P979"/>
    <mergeCell ref="K980:L980"/>
    <mergeCell ref="M980:N980"/>
    <mergeCell ref="O980:P980"/>
    <mergeCell ref="K977:L977"/>
    <mergeCell ref="M977:N977"/>
    <mergeCell ref="O977:P977"/>
    <mergeCell ref="K978:L978"/>
    <mergeCell ref="M978:N978"/>
    <mergeCell ref="O978:P978"/>
    <mergeCell ref="K975:L975"/>
    <mergeCell ref="M975:N975"/>
    <mergeCell ref="O975:P975"/>
    <mergeCell ref="K976:L976"/>
    <mergeCell ref="M976:N976"/>
    <mergeCell ref="O976:P976"/>
    <mergeCell ref="K973:L973"/>
    <mergeCell ref="M973:N973"/>
    <mergeCell ref="O973:P973"/>
    <mergeCell ref="K974:L974"/>
    <mergeCell ref="M974:N974"/>
    <mergeCell ref="O974:P974"/>
    <mergeCell ref="K971:L971"/>
    <mergeCell ref="M971:N971"/>
    <mergeCell ref="O971:P971"/>
    <mergeCell ref="K972:L972"/>
    <mergeCell ref="M972:N972"/>
    <mergeCell ref="O972:P972"/>
    <mergeCell ref="K969:L969"/>
    <mergeCell ref="M969:N969"/>
    <mergeCell ref="O969:P969"/>
    <mergeCell ref="K970:L970"/>
    <mergeCell ref="M970:N970"/>
    <mergeCell ref="O970:P970"/>
    <mergeCell ref="K967:L967"/>
    <mergeCell ref="M967:N967"/>
    <mergeCell ref="O967:P967"/>
    <mergeCell ref="K968:L968"/>
    <mergeCell ref="M968:N968"/>
    <mergeCell ref="O968:P968"/>
    <mergeCell ref="K965:L965"/>
    <mergeCell ref="M965:N965"/>
    <mergeCell ref="O965:P965"/>
    <mergeCell ref="K966:L966"/>
    <mergeCell ref="M966:N966"/>
    <mergeCell ref="O966:P966"/>
    <mergeCell ref="K963:L963"/>
    <mergeCell ref="M963:N963"/>
    <mergeCell ref="O963:P963"/>
    <mergeCell ref="K964:L964"/>
    <mergeCell ref="M964:N964"/>
    <mergeCell ref="O964:P964"/>
    <mergeCell ref="K961:L961"/>
    <mergeCell ref="M961:N961"/>
    <mergeCell ref="O961:P961"/>
    <mergeCell ref="K962:L962"/>
    <mergeCell ref="M962:N962"/>
    <mergeCell ref="O962:P962"/>
    <mergeCell ref="K959:L959"/>
    <mergeCell ref="M959:N959"/>
    <mergeCell ref="O959:P959"/>
    <mergeCell ref="K960:L960"/>
    <mergeCell ref="M960:N960"/>
    <mergeCell ref="O960:P960"/>
    <mergeCell ref="K957:L957"/>
    <mergeCell ref="M957:N957"/>
    <mergeCell ref="O957:P957"/>
    <mergeCell ref="K958:L958"/>
    <mergeCell ref="M958:N958"/>
    <mergeCell ref="O958:P958"/>
    <mergeCell ref="K955:L955"/>
    <mergeCell ref="M955:N955"/>
    <mergeCell ref="O955:P955"/>
    <mergeCell ref="K956:L956"/>
    <mergeCell ref="M956:N956"/>
    <mergeCell ref="O956:P956"/>
    <mergeCell ref="K953:L953"/>
    <mergeCell ref="M953:N953"/>
    <mergeCell ref="O953:P953"/>
    <mergeCell ref="K954:L954"/>
    <mergeCell ref="M954:N954"/>
    <mergeCell ref="O954:P954"/>
    <mergeCell ref="K951:L951"/>
    <mergeCell ref="M951:N951"/>
    <mergeCell ref="O951:P951"/>
    <mergeCell ref="K952:L952"/>
    <mergeCell ref="M952:N952"/>
    <mergeCell ref="O952:P952"/>
    <mergeCell ref="K949:L949"/>
    <mergeCell ref="M949:N949"/>
    <mergeCell ref="O949:P949"/>
    <mergeCell ref="K950:L950"/>
    <mergeCell ref="M950:N950"/>
    <mergeCell ref="O950:P950"/>
    <mergeCell ref="K947:L947"/>
    <mergeCell ref="M947:N947"/>
    <mergeCell ref="O947:P947"/>
    <mergeCell ref="K948:L948"/>
    <mergeCell ref="M948:N948"/>
    <mergeCell ref="O948:P948"/>
    <mergeCell ref="K945:L945"/>
    <mergeCell ref="M945:N945"/>
    <mergeCell ref="O945:P945"/>
    <mergeCell ref="K946:L946"/>
    <mergeCell ref="M946:N946"/>
    <mergeCell ref="O946:P946"/>
    <mergeCell ref="K943:L943"/>
    <mergeCell ref="M943:N943"/>
    <mergeCell ref="O943:P943"/>
    <mergeCell ref="K944:L944"/>
    <mergeCell ref="M944:N944"/>
    <mergeCell ref="O944:P944"/>
    <mergeCell ref="K941:L941"/>
    <mergeCell ref="M941:N941"/>
    <mergeCell ref="O941:P941"/>
    <mergeCell ref="K942:L942"/>
    <mergeCell ref="M942:N942"/>
    <mergeCell ref="O942:P942"/>
    <mergeCell ref="K939:L939"/>
    <mergeCell ref="M939:N939"/>
    <mergeCell ref="O939:P939"/>
    <mergeCell ref="K940:L940"/>
    <mergeCell ref="M940:N940"/>
    <mergeCell ref="O940:P940"/>
    <mergeCell ref="K937:L937"/>
    <mergeCell ref="M937:N937"/>
    <mergeCell ref="O937:P937"/>
    <mergeCell ref="K938:L938"/>
    <mergeCell ref="M938:N938"/>
    <mergeCell ref="O938:P938"/>
    <mergeCell ref="K935:L935"/>
    <mergeCell ref="M935:N935"/>
    <mergeCell ref="O935:P935"/>
    <mergeCell ref="K936:L936"/>
    <mergeCell ref="M936:N936"/>
    <mergeCell ref="O936:P936"/>
    <mergeCell ref="K933:L933"/>
    <mergeCell ref="M933:N933"/>
    <mergeCell ref="O933:P933"/>
    <mergeCell ref="K934:L934"/>
    <mergeCell ref="M934:N934"/>
    <mergeCell ref="O934:P934"/>
    <mergeCell ref="K931:L931"/>
    <mergeCell ref="M931:N931"/>
    <mergeCell ref="O931:P931"/>
    <mergeCell ref="K932:L932"/>
    <mergeCell ref="M932:N932"/>
    <mergeCell ref="O932:P932"/>
    <mergeCell ref="K929:L929"/>
    <mergeCell ref="M929:N929"/>
    <mergeCell ref="O929:P929"/>
    <mergeCell ref="K930:L930"/>
    <mergeCell ref="M930:N930"/>
    <mergeCell ref="O930:P930"/>
    <mergeCell ref="K927:L927"/>
    <mergeCell ref="M927:N927"/>
    <mergeCell ref="O927:P927"/>
    <mergeCell ref="K928:L928"/>
    <mergeCell ref="M928:N928"/>
    <mergeCell ref="O928:P928"/>
    <mergeCell ref="K925:L925"/>
    <mergeCell ref="M925:N925"/>
    <mergeCell ref="O925:P925"/>
    <mergeCell ref="K926:L926"/>
    <mergeCell ref="M926:N926"/>
    <mergeCell ref="O926:P926"/>
    <mergeCell ref="K923:L923"/>
    <mergeCell ref="M923:N923"/>
    <mergeCell ref="O923:P923"/>
    <mergeCell ref="K924:L924"/>
    <mergeCell ref="M924:N924"/>
    <mergeCell ref="O924:P924"/>
    <mergeCell ref="K921:L921"/>
    <mergeCell ref="M921:N921"/>
    <mergeCell ref="O921:P921"/>
    <mergeCell ref="K922:L922"/>
    <mergeCell ref="M922:N922"/>
    <mergeCell ref="O922:P922"/>
    <mergeCell ref="K919:L919"/>
    <mergeCell ref="M919:N919"/>
    <mergeCell ref="O919:P919"/>
    <mergeCell ref="K920:L920"/>
    <mergeCell ref="M920:N920"/>
    <mergeCell ref="O920:P920"/>
    <mergeCell ref="K917:L917"/>
    <mergeCell ref="M917:N917"/>
    <mergeCell ref="O917:P917"/>
    <mergeCell ref="K918:L918"/>
    <mergeCell ref="M918:N918"/>
    <mergeCell ref="O918:P918"/>
    <mergeCell ref="K915:L915"/>
    <mergeCell ref="M915:N915"/>
    <mergeCell ref="O915:P915"/>
    <mergeCell ref="K916:L916"/>
    <mergeCell ref="M916:N916"/>
    <mergeCell ref="O916:P916"/>
    <mergeCell ref="K913:L913"/>
    <mergeCell ref="M913:N913"/>
    <mergeCell ref="O913:P913"/>
    <mergeCell ref="K914:L914"/>
    <mergeCell ref="M914:N914"/>
    <mergeCell ref="O914:P914"/>
    <mergeCell ref="K911:L911"/>
    <mergeCell ref="M911:N911"/>
    <mergeCell ref="O911:P911"/>
    <mergeCell ref="K912:L912"/>
    <mergeCell ref="M912:N912"/>
    <mergeCell ref="O912:P912"/>
    <mergeCell ref="K909:L909"/>
    <mergeCell ref="M909:N909"/>
    <mergeCell ref="O909:P909"/>
    <mergeCell ref="K910:L910"/>
    <mergeCell ref="M910:N910"/>
    <mergeCell ref="O910:P910"/>
    <mergeCell ref="K907:L907"/>
    <mergeCell ref="M907:N907"/>
    <mergeCell ref="O907:P907"/>
    <mergeCell ref="K908:L908"/>
    <mergeCell ref="M908:N908"/>
    <mergeCell ref="O908:P908"/>
    <mergeCell ref="K905:L905"/>
    <mergeCell ref="M905:N905"/>
    <mergeCell ref="O905:P905"/>
    <mergeCell ref="K906:L906"/>
    <mergeCell ref="M906:N906"/>
    <mergeCell ref="O906:P906"/>
    <mergeCell ref="K903:L903"/>
    <mergeCell ref="M903:N903"/>
    <mergeCell ref="O903:P903"/>
    <mergeCell ref="K904:L904"/>
    <mergeCell ref="M904:N904"/>
    <mergeCell ref="O904:P904"/>
    <mergeCell ref="K901:L901"/>
    <mergeCell ref="M901:N901"/>
    <mergeCell ref="O901:P901"/>
    <mergeCell ref="K902:L902"/>
    <mergeCell ref="M902:N902"/>
    <mergeCell ref="O902:P902"/>
    <mergeCell ref="K899:L899"/>
    <mergeCell ref="M899:N899"/>
    <mergeCell ref="O899:P899"/>
    <mergeCell ref="K900:L900"/>
    <mergeCell ref="M900:N900"/>
    <mergeCell ref="O900:P900"/>
    <mergeCell ref="K897:L897"/>
    <mergeCell ref="M897:N897"/>
    <mergeCell ref="O897:P897"/>
    <mergeCell ref="K898:L898"/>
    <mergeCell ref="M898:N898"/>
    <mergeCell ref="O898:P898"/>
    <mergeCell ref="K895:L895"/>
    <mergeCell ref="M895:N895"/>
    <mergeCell ref="O895:P895"/>
    <mergeCell ref="K896:L896"/>
    <mergeCell ref="M896:N896"/>
    <mergeCell ref="O896:P896"/>
    <mergeCell ref="K893:L893"/>
    <mergeCell ref="M893:N893"/>
    <mergeCell ref="O893:P893"/>
    <mergeCell ref="K894:L894"/>
    <mergeCell ref="M894:N894"/>
    <mergeCell ref="O894:P894"/>
    <mergeCell ref="K891:L891"/>
    <mergeCell ref="M891:N891"/>
    <mergeCell ref="O891:P891"/>
    <mergeCell ref="K892:L892"/>
    <mergeCell ref="M892:N892"/>
    <mergeCell ref="O892:P892"/>
    <mergeCell ref="K889:L889"/>
    <mergeCell ref="M889:N889"/>
    <mergeCell ref="O889:P889"/>
    <mergeCell ref="K890:L890"/>
    <mergeCell ref="M890:N890"/>
    <mergeCell ref="O890:P890"/>
    <mergeCell ref="K887:L887"/>
    <mergeCell ref="M887:N887"/>
    <mergeCell ref="O887:P887"/>
    <mergeCell ref="K888:L888"/>
    <mergeCell ref="M888:N888"/>
    <mergeCell ref="O888:P888"/>
    <mergeCell ref="K885:L885"/>
    <mergeCell ref="M885:N885"/>
    <mergeCell ref="O885:P885"/>
    <mergeCell ref="K886:L886"/>
    <mergeCell ref="M886:N886"/>
    <mergeCell ref="O886:P886"/>
    <mergeCell ref="K883:L883"/>
    <mergeCell ref="M883:N883"/>
    <mergeCell ref="O883:P883"/>
    <mergeCell ref="K884:L884"/>
    <mergeCell ref="M884:N884"/>
    <mergeCell ref="O884:P884"/>
    <mergeCell ref="K881:L881"/>
    <mergeCell ref="M881:N881"/>
    <mergeCell ref="O881:P881"/>
    <mergeCell ref="K882:L882"/>
    <mergeCell ref="M882:N882"/>
    <mergeCell ref="O882:P882"/>
    <mergeCell ref="K879:L879"/>
    <mergeCell ref="M879:N879"/>
    <mergeCell ref="O879:P879"/>
    <mergeCell ref="K880:L880"/>
    <mergeCell ref="M880:N880"/>
    <mergeCell ref="O880:P880"/>
    <mergeCell ref="K877:L877"/>
    <mergeCell ref="M877:N877"/>
    <mergeCell ref="O877:P877"/>
    <mergeCell ref="K878:L878"/>
    <mergeCell ref="M878:N878"/>
    <mergeCell ref="O878:P878"/>
    <mergeCell ref="K875:L875"/>
    <mergeCell ref="M875:N875"/>
    <mergeCell ref="O875:P875"/>
    <mergeCell ref="K876:L876"/>
    <mergeCell ref="M876:N876"/>
    <mergeCell ref="O876:P876"/>
    <mergeCell ref="K873:L873"/>
    <mergeCell ref="M873:N873"/>
    <mergeCell ref="O873:P873"/>
    <mergeCell ref="K874:L874"/>
    <mergeCell ref="M874:N874"/>
    <mergeCell ref="O874:P874"/>
    <mergeCell ref="K871:L871"/>
    <mergeCell ref="M871:N871"/>
    <mergeCell ref="O871:P871"/>
    <mergeCell ref="K872:L872"/>
    <mergeCell ref="M872:N872"/>
    <mergeCell ref="O872:P872"/>
    <mergeCell ref="K869:L869"/>
    <mergeCell ref="M869:N869"/>
    <mergeCell ref="O869:P869"/>
    <mergeCell ref="K870:L870"/>
    <mergeCell ref="M870:N870"/>
    <mergeCell ref="O870:P870"/>
    <mergeCell ref="K867:L867"/>
    <mergeCell ref="M867:N867"/>
    <mergeCell ref="O867:P867"/>
    <mergeCell ref="K868:L868"/>
    <mergeCell ref="M868:N868"/>
    <mergeCell ref="O868:P868"/>
    <mergeCell ref="K865:L865"/>
    <mergeCell ref="M865:N865"/>
    <mergeCell ref="O865:P865"/>
    <mergeCell ref="K866:L866"/>
    <mergeCell ref="M866:N866"/>
    <mergeCell ref="O866:P866"/>
    <mergeCell ref="K863:L863"/>
    <mergeCell ref="M863:N863"/>
    <mergeCell ref="O863:P863"/>
    <mergeCell ref="K864:L864"/>
    <mergeCell ref="M864:N864"/>
    <mergeCell ref="O864:P864"/>
    <mergeCell ref="K861:L861"/>
    <mergeCell ref="M861:N861"/>
    <mergeCell ref="O861:P861"/>
    <mergeCell ref="K862:L862"/>
    <mergeCell ref="M862:N862"/>
    <mergeCell ref="O862:P862"/>
    <mergeCell ref="K859:L859"/>
    <mergeCell ref="M859:N859"/>
    <mergeCell ref="O859:P859"/>
    <mergeCell ref="K860:L860"/>
    <mergeCell ref="M860:N860"/>
    <mergeCell ref="O860:P860"/>
    <mergeCell ref="K857:L857"/>
    <mergeCell ref="M857:N857"/>
    <mergeCell ref="O857:P857"/>
    <mergeCell ref="K858:L858"/>
    <mergeCell ref="M858:N858"/>
    <mergeCell ref="O858:P858"/>
    <mergeCell ref="K855:L855"/>
    <mergeCell ref="M855:N855"/>
    <mergeCell ref="O855:P855"/>
    <mergeCell ref="K856:L856"/>
    <mergeCell ref="M856:N856"/>
    <mergeCell ref="O856:P856"/>
    <mergeCell ref="K853:L853"/>
    <mergeCell ref="M853:N853"/>
    <mergeCell ref="O853:P853"/>
    <mergeCell ref="K854:L854"/>
    <mergeCell ref="M854:N854"/>
    <mergeCell ref="O854:P854"/>
    <mergeCell ref="K851:L851"/>
    <mergeCell ref="M851:N851"/>
    <mergeCell ref="O851:P851"/>
    <mergeCell ref="K852:L852"/>
    <mergeCell ref="M852:N852"/>
    <mergeCell ref="O852:P852"/>
    <mergeCell ref="K849:L849"/>
    <mergeCell ref="M849:N849"/>
    <mergeCell ref="O849:P849"/>
    <mergeCell ref="K850:L850"/>
    <mergeCell ref="M850:N850"/>
    <mergeCell ref="O850:P850"/>
    <mergeCell ref="K847:L847"/>
    <mergeCell ref="M847:N847"/>
    <mergeCell ref="O847:P847"/>
    <mergeCell ref="K848:L848"/>
    <mergeCell ref="M848:N848"/>
    <mergeCell ref="O848:P848"/>
    <mergeCell ref="K845:L845"/>
    <mergeCell ref="M845:N845"/>
    <mergeCell ref="O845:P845"/>
    <mergeCell ref="K846:L846"/>
    <mergeCell ref="M846:N846"/>
    <mergeCell ref="O846:P846"/>
    <mergeCell ref="K843:L843"/>
    <mergeCell ref="M843:N843"/>
    <mergeCell ref="O843:P843"/>
    <mergeCell ref="K844:L844"/>
    <mergeCell ref="M844:N844"/>
    <mergeCell ref="O844:P844"/>
    <mergeCell ref="K841:L841"/>
    <mergeCell ref="M841:N841"/>
    <mergeCell ref="O841:P841"/>
    <mergeCell ref="K842:L842"/>
    <mergeCell ref="M842:N842"/>
    <mergeCell ref="O842:P842"/>
    <mergeCell ref="K839:L839"/>
    <mergeCell ref="M839:N839"/>
    <mergeCell ref="O839:P839"/>
    <mergeCell ref="K840:L840"/>
    <mergeCell ref="M840:N840"/>
    <mergeCell ref="O840:P840"/>
    <mergeCell ref="K837:L837"/>
    <mergeCell ref="M837:N837"/>
    <mergeCell ref="O837:P837"/>
    <mergeCell ref="K838:L838"/>
    <mergeCell ref="M838:N838"/>
    <mergeCell ref="O838:P838"/>
    <mergeCell ref="K835:L835"/>
    <mergeCell ref="M835:N835"/>
    <mergeCell ref="O835:P835"/>
    <mergeCell ref="K836:L836"/>
    <mergeCell ref="M836:N836"/>
    <mergeCell ref="O836:P836"/>
    <mergeCell ref="K833:L833"/>
    <mergeCell ref="M833:N833"/>
    <mergeCell ref="O833:P833"/>
    <mergeCell ref="K834:L834"/>
    <mergeCell ref="M834:N834"/>
    <mergeCell ref="O834:P834"/>
    <mergeCell ref="K831:L831"/>
    <mergeCell ref="M831:N831"/>
    <mergeCell ref="O831:P831"/>
    <mergeCell ref="K832:L832"/>
    <mergeCell ref="M832:N832"/>
    <mergeCell ref="O832:P832"/>
    <mergeCell ref="K829:L829"/>
    <mergeCell ref="M829:N829"/>
    <mergeCell ref="O829:P829"/>
    <mergeCell ref="K830:L830"/>
    <mergeCell ref="M830:N830"/>
    <mergeCell ref="O830:P830"/>
    <mergeCell ref="K827:L827"/>
    <mergeCell ref="M827:N827"/>
    <mergeCell ref="O827:P827"/>
    <mergeCell ref="K828:L828"/>
    <mergeCell ref="M828:N828"/>
    <mergeCell ref="O828:P828"/>
    <mergeCell ref="K825:L825"/>
    <mergeCell ref="M825:N825"/>
    <mergeCell ref="O825:P825"/>
    <mergeCell ref="K826:L826"/>
    <mergeCell ref="M826:N826"/>
    <mergeCell ref="O826:P826"/>
    <mergeCell ref="K823:L823"/>
    <mergeCell ref="M823:N823"/>
    <mergeCell ref="O823:P823"/>
    <mergeCell ref="K824:L824"/>
    <mergeCell ref="M824:N824"/>
    <mergeCell ref="O824:P824"/>
    <mergeCell ref="K821:L821"/>
    <mergeCell ref="M821:N821"/>
    <mergeCell ref="O821:P821"/>
    <mergeCell ref="K822:L822"/>
    <mergeCell ref="M822:N822"/>
    <mergeCell ref="O822:P822"/>
    <mergeCell ref="K819:L819"/>
    <mergeCell ref="M819:N819"/>
    <mergeCell ref="O819:P819"/>
    <mergeCell ref="K820:L820"/>
    <mergeCell ref="M820:N820"/>
    <mergeCell ref="O820:P820"/>
    <mergeCell ref="K817:L817"/>
    <mergeCell ref="M817:N817"/>
    <mergeCell ref="O817:P817"/>
    <mergeCell ref="K818:L818"/>
    <mergeCell ref="M818:N818"/>
    <mergeCell ref="O818:P818"/>
    <mergeCell ref="K815:L815"/>
    <mergeCell ref="M815:N815"/>
    <mergeCell ref="O815:P815"/>
    <mergeCell ref="K816:L816"/>
    <mergeCell ref="M816:N816"/>
    <mergeCell ref="O816:P816"/>
    <mergeCell ref="K813:L813"/>
    <mergeCell ref="M813:N813"/>
    <mergeCell ref="O813:P813"/>
    <mergeCell ref="K814:L814"/>
    <mergeCell ref="M814:N814"/>
    <mergeCell ref="O814:P814"/>
    <mergeCell ref="K811:L811"/>
    <mergeCell ref="M811:N811"/>
    <mergeCell ref="O811:P811"/>
    <mergeCell ref="K812:L812"/>
    <mergeCell ref="M812:N812"/>
    <mergeCell ref="O812:P812"/>
    <mergeCell ref="K809:L809"/>
    <mergeCell ref="M809:N809"/>
    <mergeCell ref="O809:P809"/>
    <mergeCell ref="K810:L810"/>
    <mergeCell ref="M810:N810"/>
    <mergeCell ref="O810:P810"/>
    <mergeCell ref="K807:L807"/>
    <mergeCell ref="M807:N807"/>
    <mergeCell ref="O807:P807"/>
    <mergeCell ref="K808:L808"/>
    <mergeCell ref="M808:N808"/>
    <mergeCell ref="O808:P808"/>
    <mergeCell ref="K805:L805"/>
    <mergeCell ref="M805:N805"/>
    <mergeCell ref="O805:P805"/>
    <mergeCell ref="K806:L806"/>
    <mergeCell ref="M806:N806"/>
    <mergeCell ref="O806:P806"/>
    <mergeCell ref="K803:L803"/>
    <mergeCell ref="M803:N803"/>
    <mergeCell ref="O803:P803"/>
    <mergeCell ref="K804:L804"/>
    <mergeCell ref="M804:N804"/>
    <mergeCell ref="O804:P804"/>
    <mergeCell ref="K801:L801"/>
    <mergeCell ref="M801:N801"/>
    <mergeCell ref="O801:P801"/>
    <mergeCell ref="K802:L802"/>
    <mergeCell ref="M802:N802"/>
    <mergeCell ref="O802:P802"/>
    <mergeCell ref="K799:L799"/>
    <mergeCell ref="M799:N799"/>
    <mergeCell ref="O799:P799"/>
    <mergeCell ref="K800:L800"/>
    <mergeCell ref="M800:N800"/>
    <mergeCell ref="O800:P800"/>
    <mergeCell ref="K797:L797"/>
    <mergeCell ref="M797:N797"/>
    <mergeCell ref="O797:P797"/>
    <mergeCell ref="K798:L798"/>
    <mergeCell ref="M798:N798"/>
    <mergeCell ref="O798:P798"/>
    <mergeCell ref="K795:L795"/>
    <mergeCell ref="M795:N795"/>
    <mergeCell ref="O795:P795"/>
    <mergeCell ref="K796:L796"/>
    <mergeCell ref="M796:N796"/>
    <mergeCell ref="O796:P796"/>
    <mergeCell ref="K793:L793"/>
    <mergeCell ref="M793:N793"/>
    <mergeCell ref="O793:P793"/>
    <mergeCell ref="K794:L794"/>
    <mergeCell ref="M794:N794"/>
    <mergeCell ref="O794:P794"/>
    <mergeCell ref="K791:L791"/>
    <mergeCell ref="M791:N791"/>
    <mergeCell ref="O791:P791"/>
    <mergeCell ref="K792:L792"/>
    <mergeCell ref="M792:N792"/>
    <mergeCell ref="O792:P792"/>
    <mergeCell ref="K789:L789"/>
    <mergeCell ref="M789:N789"/>
    <mergeCell ref="O789:P789"/>
    <mergeCell ref="K790:L790"/>
    <mergeCell ref="M790:N790"/>
    <mergeCell ref="O790:P790"/>
    <mergeCell ref="K787:L787"/>
    <mergeCell ref="M787:N787"/>
    <mergeCell ref="O787:P787"/>
    <mergeCell ref="K788:L788"/>
    <mergeCell ref="M788:N788"/>
    <mergeCell ref="O788:P788"/>
    <mergeCell ref="K785:L785"/>
    <mergeCell ref="M785:N785"/>
    <mergeCell ref="O785:P785"/>
    <mergeCell ref="K786:L786"/>
    <mergeCell ref="M786:N786"/>
    <mergeCell ref="O786:P786"/>
    <mergeCell ref="K783:L783"/>
    <mergeCell ref="M783:N783"/>
    <mergeCell ref="O783:P783"/>
    <mergeCell ref="K784:L784"/>
    <mergeCell ref="M784:N784"/>
    <mergeCell ref="O784:P784"/>
    <mergeCell ref="K781:L781"/>
    <mergeCell ref="M781:N781"/>
    <mergeCell ref="O781:P781"/>
    <mergeCell ref="K782:L782"/>
    <mergeCell ref="M782:N782"/>
    <mergeCell ref="O782:P782"/>
    <mergeCell ref="K779:L779"/>
    <mergeCell ref="M779:N779"/>
    <mergeCell ref="O779:P779"/>
    <mergeCell ref="K780:L780"/>
    <mergeCell ref="M780:N780"/>
    <mergeCell ref="O780:P780"/>
    <mergeCell ref="K777:L777"/>
    <mergeCell ref="M777:N777"/>
    <mergeCell ref="O777:P777"/>
    <mergeCell ref="K778:L778"/>
    <mergeCell ref="M778:N778"/>
    <mergeCell ref="O778:P778"/>
    <mergeCell ref="K775:L775"/>
    <mergeCell ref="M775:N775"/>
    <mergeCell ref="O775:P775"/>
    <mergeCell ref="K776:L776"/>
    <mergeCell ref="M776:N776"/>
    <mergeCell ref="O776:P776"/>
    <mergeCell ref="K773:L773"/>
    <mergeCell ref="M773:N773"/>
    <mergeCell ref="O773:P773"/>
    <mergeCell ref="K774:L774"/>
    <mergeCell ref="M774:N774"/>
    <mergeCell ref="O774:P774"/>
    <mergeCell ref="K771:L771"/>
    <mergeCell ref="M771:N771"/>
    <mergeCell ref="O771:P771"/>
    <mergeCell ref="K772:L772"/>
    <mergeCell ref="M772:N772"/>
    <mergeCell ref="O772:P772"/>
    <mergeCell ref="K769:L769"/>
    <mergeCell ref="M769:N769"/>
    <mergeCell ref="O769:P769"/>
    <mergeCell ref="K770:L770"/>
    <mergeCell ref="M770:N770"/>
    <mergeCell ref="O770:P770"/>
    <mergeCell ref="K767:L767"/>
    <mergeCell ref="M767:N767"/>
    <mergeCell ref="O767:P767"/>
    <mergeCell ref="K768:L768"/>
    <mergeCell ref="M768:N768"/>
    <mergeCell ref="O768:P768"/>
    <mergeCell ref="K765:L765"/>
    <mergeCell ref="M765:N765"/>
    <mergeCell ref="O765:P765"/>
    <mergeCell ref="K766:L766"/>
    <mergeCell ref="M766:N766"/>
    <mergeCell ref="O766:P766"/>
    <mergeCell ref="K763:L763"/>
    <mergeCell ref="M763:N763"/>
    <mergeCell ref="O763:P763"/>
    <mergeCell ref="K764:L764"/>
    <mergeCell ref="M764:N764"/>
    <mergeCell ref="O764:P764"/>
    <mergeCell ref="K761:L761"/>
    <mergeCell ref="M761:N761"/>
    <mergeCell ref="O761:P761"/>
    <mergeCell ref="K762:L762"/>
    <mergeCell ref="M762:N762"/>
    <mergeCell ref="O762:P762"/>
    <mergeCell ref="K759:L759"/>
    <mergeCell ref="M759:N759"/>
    <mergeCell ref="O759:P759"/>
    <mergeCell ref="K760:L760"/>
    <mergeCell ref="M760:N760"/>
    <mergeCell ref="O760:P760"/>
    <mergeCell ref="K757:L757"/>
    <mergeCell ref="M757:N757"/>
    <mergeCell ref="O757:P757"/>
    <mergeCell ref="K758:L758"/>
    <mergeCell ref="M758:N758"/>
    <mergeCell ref="O758:P758"/>
    <mergeCell ref="K755:L755"/>
    <mergeCell ref="M755:N755"/>
    <mergeCell ref="O755:P755"/>
    <mergeCell ref="K756:L756"/>
    <mergeCell ref="M756:N756"/>
    <mergeCell ref="O756:P756"/>
    <mergeCell ref="K753:L753"/>
    <mergeCell ref="M753:N753"/>
    <mergeCell ref="O753:P753"/>
    <mergeCell ref="K754:L754"/>
    <mergeCell ref="M754:N754"/>
    <mergeCell ref="O754:P754"/>
    <mergeCell ref="K751:L751"/>
    <mergeCell ref="M751:N751"/>
    <mergeCell ref="O751:P751"/>
    <mergeCell ref="K752:L752"/>
    <mergeCell ref="M752:N752"/>
    <mergeCell ref="O752:P752"/>
    <mergeCell ref="K749:L749"/>
    <mergeCell ref="M749:N749"/>
    <mergeCell ref="O749:P749"/>
    <mergeCell ref="K750:L750"/>
    <mergeCell ref="M750:N750"/>
    <mergeCell ref="O750:P750"/>
    <mergeCell ref="K747:L747"/>
    <mergeCell ref="M747:N747"/>
    <mergeCell ref="O747:P747"/>
    <mergeCell ref="K748:L748"/>
    <mergeCell ref="M748:N748"/>
    <mergeCell ref="O748:P748"/>
    <mergeCell ref="K745:L745"/>
    <mergeCell ref="M745:N745"/>
    <mergeCell ref="O745:P745"/>
    <mergeCell ref="K746:L746"/>
    <mergeCell ref="M746:N746"/>
    <mergeCell ref="O746:P746"/>
    <mergeCell ref="K743:L743"/>
    <mergeCell ref="M743:N743"/>
    <mergeCell ref="O743:P743"/>
    <mergeCell ref="K744:L744"/>
    <mergeCell ref="M744:N744"/>
    <mergeCell ref="O744:P744"/>
    <mergeCell ref="K741:L741"/>
    <mergeCell ref="M741:N741"/>
    <mergeCell ref="O741:P741"/>
    <mergeCell ref="K742:L742"/>
    <mergeCell ref="M742:N742"/>
    <mergeCell ref="O742:P742"/>
    <mergeCell ref="K739:L739"/>
    <mergeCell ref="M739:N739"/>
    <mergeCell ref="O739:P739"/>
    <mergeCell ref="K740:L740"/>
    <mergeCell ref="M740:N740"/>
    <mergeCell ref="O740:P740"/>
    <mergeCell ref="K737:L737"/>
    <mergeCell ref="M737:N737"/>
    <mergeCell ref="O737:P737"/>
    <mergeCell ref="K738:L738"/>
    <mergeCell ref="M738:N738"/>
    <mergeCell ref="O738:P738"/>
    <mergeCell ref="K735:L735"/>
    <mergeCell ref="M735:N735"/>
    <mergeCell ref="O735:P735"/>
    <mergeCell ref="K736:L736"/>
    <mergeCell ref="M736:N736"/>
    <mergeCell ref="O736:P736"/>
    <mergeCell ref="K733:L733"/>
    <mergeCell ref="M733:N733"/>
    <mergeCell ref="O733:P733"/>
    <mergeCell ref="K734:L734"/>
    <mergeCell ref="M734:N734"/>
    <mergeCell ref="O734:P734"/>
    <mergeCell ref="K731:L731"/>
    <mergeCell ref="M731:N731"/>
    <mergeCell ref="O731:P731"/>
    <mergeCell ref="K732:L732"/>
    <mergeCell ref="M732:N732"/>
    <mergeCell ref="O732:P732"/>
    <mergeCell ref="K729:L729"/>
    <mergeCell ref="M729:N729"/>
    <mergeCell ref="O729:P729"/>
    <mergeCell ref="K730:L730"/>
    <mergeCell ref="M730:N730"/>
    <mergeCell ref="O730:P730"/>
    <mergeCell ref="K727:L727"/>
    <mergeCell ref="M727:N727"/>
    <mergeCell ref="O727:P727"/>
    <mergeCell ref="K728:L728"/>
    <mergeCell ref="M728:N728"/>
    <mergeCell ref="O728:P728"/>
    <mergeCell ref="K725:L725"/>
    <mergeCell ref="M725:N725"/>
    <mergeCell ref="O725:P725"/>
    <mergeCell ref="K726:L726"/>
    <mergeCell ref="M726:N726"/>
    <mergeCell ref="O726:P726"/>
    <mergeCell ref="K723:L723"/>
    <mergeCell ref="M723:N723"/>
    <mergeCell ref="O723:P723"/>
    <mergeCell ref="K724:L724"/>
    <mergeCell ref="M724:N724"/>
    <mergeCell ref="O724:P724"/>
    <mergeCell ref="K721:L721"/>
    <mergeCell ref="M721:N721"/>
    <mergeCell ref="O721:P721"/>
    <mergeCell ref="K722:L722"/>
    <mergeCell ref="M722:N722"/>
    <mergeCell ref="O722:P722"/>
    <mergeCell ref="K719:L719"/>
    <mergeCell ref="M719:N719"/>
    <mergeCell ref="O719:P719"/>
    <mergeCell ref="K720:L720"/>
    <mergeCell ref="M720:N720"/>
    <mergeCell ref="O720:P720"/>
    <mergeCell ref="K717:L717"/>
    <mergeCell ref="M717:N717"/>
    <mergeCell ref="O717:P717"/>
    <mergeCell ref="K718:L718"/>
    <mergeCell ref="M718:N718"/>
    <mergeCell ref="O718:P718"/>
    <mergeCell ref="K715:L715"/>
    <mergeCell ref="M715:N715"/>
    <mergeCell ref="O715:P715"/>
    <mergeCell ref="K716:L716"/>
    <mergeCell ref="M716:N716"/>
    <mergeCell ref="O716:P716"/>
    <mergeCell ref="K713:L713"/>
    <mergeCell ref="M713:N713"/>
    <mergeCell ref="O713:P713"/>
    <mergeCell ref="K714:L714"/>
    <mergeCell ref="M714:N714"/>
    <mergeCell ref="O714:P714"/>
    <mergeCell ref="K711:L711"/>
    <mergeCell ref="M711:N711"/>
    <mergeCell ref="O711:P711"/>
    <mergeCell ref="K712:L712"/>
    <mergeCell ref="M712:N712"/>
    <mergeCell ref="O712:P712"/>
    <mergeCell ref="K709:L709"/>
    <mergeCell ref="M709:N709"/>
    <mergeCell ref="O709:P709"/>
    <mergeCell ref="K710:L710"/>
    <mergeCell ref="M710:N710"/>
    <mergeCell ref="O710:P710"/>
    <mergeCell ref="K707:L707"/>
    <mergeCell ref="M707:N707"/>
    <mergeCell ref="O707:P707"/>
    <mergeCell ref="K708:L708"/>
    <mergeCell ref="M708:N708"/>
    <mergeCell ref="O708:P708"/>
    <mergeCell ref="K705:L705"/>
    <mergeCell ref="M705:N705"/>
    <mergeCell ref="O705:P705"/>
    <mergeCell ref="K706:L706"/>
    <mergeCell ref="M706:N706"/>
    <mergeCell ref="O706:P706"/>
    <mergeCell ref="K703:L703"/>
    <mergeCell ref="M703:N703"/>
    <mergeCell ref="O703:P703"/>
    <mergeCell ref="K704:L704"/>
    <mergeCell ref="M704:N704"/>
    <mergeCell ref="O704:P704"/>
    <mergeCell ref="K701:L701"/>
    <mergeCell ref="M701:N701"/>
    <mergeCell ref="O701:P701"/>
    <mergeCell ref="K702:L702"/>
    <mergeCell ref="M702:N702"/>
    <mergeCell ref="O702:P702"/>
    <mergeCell ref="K699:L699"/>
    <mergeCell ref="M699:N699"/>
    <mergeCell ref="O699:P699"/>
    <mergeCell ref="K700:L700"/>
    <mergeCell ref="M700:N700"/>
    <mergeCell ref="O700:P700"/>
    <mergeCell ref="K697:L697"/>
    <mergeCell ref="M697:N697"/>
    <mergeCell ref="O697:P697"/>
    <mergeCell ref="K698:L698"/>
    <mergeCell ref="M698:N698"/>
    <mergeCell ref="O698:P698"/>
    <mergeCell ref="K695:L695"/>
    <mergeCell ref="M695:N695"/>
    <mergeCell ref="O695:P695"/>
    <mergeCell ref="K696:L696"/>
    <mergeCell ref="M696:N696"/>
    <mergeCell ref="O696:P696"/>
    <mergeCell ref="K693:L693"/>
    <mergeCell ref="M693:N693"/>
    <mergeCell ref="O693:P693"/>
    <mergeCell ref="K694:L694"/>
    <mergeCell ref="M694:N694"/>
    <mergeCell ref="O694:P694"/>
    <mergeCell ref="K691:L691"/>
    <mergeCell ref="M691:N691"/>
    <mergeCell ref="O691:P691"/>
    <mergeCell ref="K692:L692"/>
    <mergeCell ref="M692:N692"/>
    <mergeCell ref="O692:P692"/>
    <mergeCell ref="K689:L689"/>
    <mergeCell ref="M689:N689"/>
    <mergeCell ref="O689:P689"/>
    <mergeCell ref="K690:L690"/>
    <mergeCell ref="M690:N690"/>
    <mergeCell ref="O690:P690"/>
    <mergeCell ref="K687:L687"/>
    <mergeCell ref="M687:N687"/>
    <mergeCell ref="O687:P687"/>
    <mergeCell ref="K688:L688"/>
    <mergeCell ref="M688:N688"/>
    <mergeCell ref="O688:P688"/>
    <mergeCell ref="K685:L685"/>
    <mergeCell ref="M685:N685"/>
    <mergeCell ref="O685:P685"/>
    <mergeCell ref="K686:L686"/>
    <mergeCell ref="M686:N686"/>
    <mergeCell ref="O686:P686"/>
    <mergeCell ref="K683:L683"/>
    <mergeCell ref="M683:N683"/>
    <mergeCell ref="O683:P683"/>
    <mergeCell ref="K684:L684"/>
    <mergeCell ref="M684:N684"/>
    <mergeCell ref="O684:P684"/>
    <mergeCell ref="K681:L681"/>
    <mergeCell ref="M681:N681"/>
    <mergeCell ref="O681:P681"/>
    <mergeCell ref="K682:L682"/>
    <mergeCell ref="M682:N682"/>
    <mergeCell ref="O682:P682"/>
    <mergeCell ref="K679:L679"/>
    <mergeCell ref="M679:N679"/>
    <mergeCell ref="O679:P679"/>
    <mergeCell ref="K680:L680"/>
    <mergeCell ref="M680:N680"/>
    <mergeCell ref="O680:P680"/>
    <mergeCell ref="K677:L677"/>
    <mergeCell ref="M677:N677"/>
    <mergeCell ref="O677:P677"/>
    <mergeCell ref="K678:L678"/>
    <mergeCell ref="M678:N678"/>
    <mergeCell ref="O678:P678"/>
    <mergeCell ref="K675:L675"/>
    <mergeCell ref="M675:N675"/>
    <mergeCell ref="O675:P675"/>
    <mergeCell ref="K676:L676"/>
    <mergeCell ref="M676:N676"/>
    <mergeCell ref="O676:P676"/>
    <mergeCell ref="K673:L673"/>
    <mergeCell ref="M673:N673"/>
    <mergeCell ref="O673:P673"/>
    <mergeCell ref="K674:L674"/>
    <mergeCell ref="M674:N674"/>
    <mergeCell ref="O674:P674"/>
    <mergeCell ref="K671:L671"/>
    <mergeCell ref="M671:N671"/>
    <mergeCell ref="O671:P671"/>
    <mergeCell ref="K672:L672"/>
    <mergeCell ref="M672:N672"/>
    <mergeCell ref="O672:P672"/>
    <mergeCell ref="K669:L669"/>
    <mergeCell ref="M669:N669"/>
    <mergeCell ref="O669:P669"/>
    <mergeCell ref="K670:L670"/>
    <mergeCell ref="M670:N670"/>
    <mergeCell ref="O670:P670"/>
    <mergeCell ref="K667:L667"/>
    <mergeCell ref="M667:N667"/>
    <mergeCell ref="O667:P667"/>
    <mergeCell ref="K668:L668"/>
    <mergeCell ref="M668:N668"/>
    <mergeCell ref="O668:P668"/>
    <mergeCell ref="K665:L665"/>
    <mergeCell ref="M665:N665"/>
    <mergeCell ref="O665:P665"/>
    <mergeCell ref="K666:L666"/>
    <mergeCell ref="M666:N666"/>
    <mergeCell ref="O666:P666"/>
    <mergeCell ref="K663:L663"/>
    <mergeCell ref="M663:N663"/>
    <mergeCell ref="O663:P663"/>
    <mergeCell ref="K664:L664"/>
    <mergeCell ref="M664:N664"/>
    <mergeCell ref="O664:P664"/>
    <mergeCell ref="K661:L661"/>
    <mergeCell ref="M661:N661"/>
    <mergeCell ref="O661:P661"/>
    <mergeCell ref="K662:L662"/>
    <mergeCell ref="M662:N662"/>
    <mergeCell ref="O662:P662"/>
    <mergeCell ref="K659:L659"/>
    <mergeCell ref="M659:N659"/>
    <mergeCell ref="O659:P659"/>
    <mergeCell ref="K660:L660"/>
    <mergeCell ref="M660:N660"/>
    <mergeCell ref="O660:P660"/>
    <mergeCell ref="K657:L657"/>
    <mergeCell ref="M657:N657"/>
    <mergeCell ref="O657:P657"/>
    <mergeCell ref="K658:L658"/>
    <mergeCell ref="M658:N658"/>
    <mergeCell ref="O658:P658"/>
    <mergeCell ref="K655:L655"/>
    <mergeCell ref="M655:N655"/>
    <mergeCell ref="O655:P655"/>
    <mergeCell ref="K656:L656"/>
    <mergeCell ref="M656:N656"/>
    <mergeCell ref="O656:P656"/>
    <mergeCell ref="K653:L653"/>
    <mergeCell ref="M653:N653"/>
    <mergeCell ref="O653:P653"/>
    <mergeCell ref="K654:L654"/>
    <mergeCell ref="M654:N654"/>
    <mergeCell ref="O654:P654"/>
    <mergeCell ref="K651:L651"/>
    <mergeCell ref="M651:N651"/>
    <mergeCell ref="O651:P651"/>
    <mergeCell ref="K652:L652"/>
    <mergeCell ref="M652:N652"/>
    <mergeCell ref="O652:P652"/>
    <mergeCell ref="K649:L649"/>
    <mergeCell ref="M649:N649"/>
    <mergeCell ref="O649:P649"/>
    <mergeCell ref="K650:L650"/>
    <mergeCell ref="M650:N650"/>
    <mergeCell ref="O650:P650"/>
    <mergeCell ref="K647:L647"/>
    <mergeCell ref="M647:N647"/>
    <mergeCell ref="O647:P647"/>
    <mergeCell ref="K648:L648"/>
    <mergeCell ref="M648:N648"/>
    <mergeCell ref="O648:P648"/>
    <mergeCell ref="K645:L645"/>
    <mergeCell ref="M645:N645"/>
    <mergeCell ref="O645:P645"/>
    <mergeCell ref="K646:L646"/>
    <mergeCell ref="M646:N646"/>
    <mergeCell ref="O646:P646"/>
    <mergeCell ref="K643:L643"/>
    <mergeCell ref="M643:N643"/>
    <mergeCell ref="O643:P643"/>
    <mergeCell ref="K644:L644"/>
    <mergeCell ref="M644:N644"/>
    <mergeCell ref="O644:P644"/>
    <mergeCell ref="K641:L641"/>
    <mergeCell ref="M641:N641"/>
    <mergeCell ref="O641:P641"/>
    <mergeCell ref="K642:L642"/>
    <mergeCell ref="M642:N642"/>
    <mergeCell ref="O642:P642"/>
    <mergeCell ref="K639:L639"/>
    <mergeCell ref="M639:N639"/>
    <mergeCell ref="O639:P639"/>
    <mergeCell ref="K640:L640"/>
    <mergeCell ref="M640:N640"/>
    <mergeCell ref="O640:P640"/>
    <mergeCell ref="K637:L637"/>
    <mergeCell ref="M637:N637"/>
    <mergeCell ref="O637:P637"/>
    <mergeCell ref="K638:L638"/>
    <mergeCell ref="M638:N638"/>
    <mergeCell ref="O638:P638"/>
    <mergeCell ref="K635:L635"/>
    <mergeCell ref="M635:N635"/>
    <mergeCell ref="O635:P635"/>
    <mergeCell ref="K636:L636"/>
    <mergeCell ref="M636:N636"/>
    <mergeCell ref="O636:P636"/>
    <mergeCell ref="K633:L633"/>
    <mergeCell ref="M633:N633"/>
    <mergeCell ref="O633:P633"/>
    <mergeCell ref="K634:L634"/>
    <mergeCell ref="M634:N634"/>
    <mergeCell ref="O634:P634"/>
    <mergeCell ref="K631:L631"/>
    <mergeCell ref="M631:N631"/>
    <mergeCell ref="O631:P631"/>
    <mergeCell ref="K632:L632"/>
    <mergeCell ref="M632:N632"/>
    <mergeCell ref="O632:P632"/>
    <mergeCell ref="K629:L629"/>
    <mergeCell ref="M629:N629"/>
    <mergeCell ref="O629:P629"/>
    <mergeCell ref="K630:L630"/>
    <mergeCell ref="M630:N630"/>
    <mergeCell ref="O630:P630"/>
    <mergeCell ref="K627:L627"/>
    <mergeCell ref="M627:N627"/>
    <mergeCell ref="O627:P627"/>
    <mergeCell ref="K628:L628"/>
    <mergeCell ref="M628:N628"/>
    <mergeCell ref="O628:P628"/>
    <mergeCell ref="K625:L625"/>
    <mergeCell ref="M625:N625"/>
    <mergeCell ref="O625:P625"/>
    <mergeCell ref="K626:L626"/>
    <mergeCell ref="M626:N626"/>
    <mergeCell ref="O626:P626"/>
    <mergeCell ref="K623:L623"/>
    <mergeCell ref="M623:N623"/>
    <mergeCell ref="O623:P623"/>
    <mergeCell ref="K624:L624"/>
    <mergeCell ref="M624:N624"/>
    <mergeCell ref="O624:P624"/>
    <mergeCell ref="K621:L621"/>
    <mergeCell ref="M621:N621"/>
    <mergeCell ref="O621:P621"/>
    <mergeCell ref="K622:L622"/>
    <mergeCell ref="M622:N622"/>
    <mergeCell ref="O622:P622"/>
    <mergeCell ref="K619:L619"/>
    <mergeCell ref="M619:N619"/>
    <mergeCell ref="O619:P619"/>
    <mergeCell ref="K620:L620"/>
    <mergeCell ref="M620:N620"/>
    <mergeCell ref="O620:P620"/>
    <mergeCell ref="K617:L617"/>
    <mergeCell ref="M617:N617"/>
    <mergeCell ref="O617:P617"/>
    <mergeCell ref="K618:L618"/>
    <mergeCell ref="M618:N618"/>
    <mergeCell ref="O618:P618"/>
    <mergeCell ref="K615:L615"/>
    <mergeCell ref="M615:N615"/>
    <mergeCell ref="O615:P615"/>
    <mergeCell ref="K616:L616"/>
    <mergeCell ref="M616:N616"/>
    <mergeCell ref="O616:P616"/>
    <mergeCell ref="K613:L613"/>
    <mergeCell ref="M613:N613"/>
    <mergeCell ref="O613:P613"/>
    <mergeCell ref="K614:L614"/>
    <mergeCell ref="M614:N614"/>
    <mergeCell ref="O614:P614"/>
    <mergeCell ref="K611:L611"/>
    <mergeCell ref="M611:N611"/>
    <mergeCell ref="O611:P611"/>
    <mergeCell ref="K612:L612"/>
    <mergeCell ref="M612:N612"/>
    <mergeCell ref="O612:P612"/>
    <mergeCell ref="K609:L609"/>
    <mergeCell ref="M609:N609"/>
    <mergeCell ref="O609:P609"/>
    <mergeCell ref="K610:L610"/>
    <mergeCell ref="M610:N610"/>
    <mergeCell ref="O610:P610"/>
    <mergeCell ref="K607:L607"/>
    <mergeCell ref="M607:N607"/>
    <mergeCell ref="O607:P607"/>
    <mergeCell ref="K608:L608"/>
    <mergeCell ref="M608:N608"/>
    <mergeCell ref="O608:P608"/>
    <mergeCell ref="K605:L605"/>
    <mergeCell ref="M605:N605"/>
    <mergeCell ref="O605:P605"/>
    <mergeCell ref="K606:L606"/>
    <mergeCell ref="M606:N606"/>
    <mergeCell ref="O606:P606"/>
    <mergeCell ref="K603:L603"/>
    <mergeCell ref="M603:N603"/>
    <mergeCell ref="O603:P603"/>
    <mergeCell ref="K604:L604"/>
    <mergeCell ref="M604:N604"/>
    <mergeCell ref="O604:P604"/>
    <mergeCell ref="K601:L601"/>
    <mergeCell ref="M601:N601"/>
    <mergeCell ref="O601:P601"/>
    <mergeCell ref="K602:L602"/>
    <mergeCell ref="M602:N602"/>
    <mergeCell ref="O602:P602"/>
    <mergeCell ref="K599:L599"/>
    <mergeCell ref="M599:N599"/>
    <mergeCell ref="O599:P599"/>
    <mergeCell ref="K600:L600"/>
    <mergeCell ref="M600:N600"/>
    <mergeCell ref="O600:P600"/>
    <mergeCell ref="K597:L597"/>
    <mergeCell ref="M597:N597"/>
    <mergeCell ref="O597:P597"/>
    <mergeCell ref="K598:L598"/>
    <mergeCell ref="M598:N598"/>
    <mergeCell ref="O598:P598"/>
    <mergeCell ref="K595:L595"/>
    <mergeCell ref="M595:N595"/>
    <mergeCell ref="O595:P595"/>
    <mergeCell ref="K596:L596"/>
    <mergeCell ref="M596:N596"/>
    <mergeCell ref="O596:P596"/>
    <mergeCell ref="K593:L593"/>
    <mergeCell ref="M593:N593"/>
    <mergeCell ref="O593:P593"/>
    <mergeCell ref="K594:L594"/>
    <mergeCell ref="M594:N594"/>
    <mergeCell ref="O594:P594"/>
    <mergeCell ref="K591:L591"/>
    <mergeCell ref="M591:N591"/>
    <mergeCell ref="O591:P591"/>
    <mergeCell ref="K592:L592"/>
    <mergeCell ref="M592:N592"/>
    <mergeCell ref="O592:P592"/>
    <mergeCell ref="K589:L589"/>
    <mergeCell ref="M589:N589"/>
    <mergeCell ref="O589:P589"/>
    <mergeCell ref="K590:L590"/>
    <mergeCell ref="M590:N590"/>
    <mergeCell ref="O590:P590"/>
    <mergeCell ref="K587:L587"/>
    <mergeCell ref="M587:N587"/>
    <mergeCell ref="O587:P587"/>
    <mergeCell ref="K588:L588"/>
    <mergeCell ref="M588:N588"/>
    <mergeCell ref="O588:P588"/>
    <mergeCell ref="K585:L585"/>
    <mergeCell ref="M585:N585"/>
    <mergeCell ref="O585:P585"/>
    <mergeCell ref="K586:L586"/>
    <mergeCell ref="M586:N586"/>
    <mergeCell ref="O586:P586"/>
    <mergeCell ref="K583:L583"/>
    <mergeCell ref="M583:N583"/>
    <mergeCell ref="O583:P583"/>
    <mergeCell ref="K584:L584"/>
    <mergeCell ref="M584:N584"/>
    <mergeCell ref="O584:P584"/>
    <mergeCell ref="K581:L581"/>
    <mergeCell ref="M581:N581"/>
    <mergeCell ref="O581:P581"/>
    <mergeCell ref="K582:L582"/>
    <mergeCell ref="M582:N582"/>
    <mergeCell ref="O582:P582"/>
    <mergeCell ref="K579:L579"/>
    <mergeCell ref="M579:N579"/>
    <mergeCell ref="O579:P579"/>
    <mergeCell ref="K580:L580"/>
    <mergeCell ref="M580:N580"/>
    <mergeCell ref="O580:P580"/>
    <mergeCell ref="K577:L577"/>
    <mergeCell ref="M577:N577"/>
    <mergeCell ref="O577:P577"/>
    <mergeCell ref="K578:L578"/>
    <mergeCell ref="M578:N578"/>
    <mergeCell ref="O578:P578"/>
    <mergeCell ref="K575:L575"/>
    <mergeCell ref="M575:N575"/>
    <mergeCell ref="O575:P575"/>
    <mergeCell ref="K576:L576"/>
    <mergeCell ref="M576:N576"/>
    <mergeCell ref="O576:P576"/>
    <mergeCell ref="K573:L573"/>
    <mergeCell ref="M573:N573"/>
    <mergeCell ref="O573:P573"/>
    <mergeCell ref="K574:L574"/>
    <mergeCell ref="M574:N574"/>
    <mergeCell ref="O574:P574"/>
    <mergeCell ref="K571:L571"/>
    <mergeCell ref="M571:N571"/>
    <mergeCell ref="O571:P571"/>
    <mergeCell ref="K572:L572"/>
    <mergeCell ref="M572:N572"/>
    <mergeCell ref="O572:P572"/>
    <mergeCell ref="K569:L569"/>
    <mergeCell ref="M569:N569"/>
    <mergeCell ref="O569:P569"/>
    <mergeCell ref="K570:L570"/>
    <mergeCell ref="M570:N570"/>
    <mergeCell ref="O570:P570"/>
    <mergeCell ref="K567:L567"/>
    <mergeCell ref="M567:N567"/>
    <mergeCell ref="O567:P567"/>
    <mergeCell ref="K568:L568"/>
    <mergeCell ref="M568:N568"/>
    <mergeCell ref="O568:P568"/>
    <mergeCell ref="K565:L565"/>
    <mergeCell ref="M565:N565"/>
    <mergeCell ref="O565:P565"/>
    <mergeCell ref="K566:L566"/>
    <mergeCell ref="M566:N566"/>
    <mergeCell ref="O566:P566"/>
    <mergeCell ref="K563:L563"/>
    <mergeCell ref="M563:N563"/>
    <mergeCell ref="O563:P563"/>
    <mergeCell ref="K564:L564"/>
    <mergeCell ref="M564:N564"/>
    <mergeCell ref="O564:P564"/>
    <mergeCell ref="K561:L561"/>
    <mergeCell ref="M561:N561"/>
    <mergeCell ref="O561:P561"/>
    <mergeCell ref="K562:L562"/>
    <mergeCell ref="M562:N562"/>
    <mergeCell ref="O562:P562"/>
    <mergeCell ref="K559:L559"/>
    <mergeCell ref="M559:N559"/>
    <mergeCell ref="O559:P559"/>
    <mergeCell ref="K560:L560"/>
    <mergeCell ref="M560:N560"/>
    <mergeCell ref="O560:P560"/>
    <mergeCell ref="K557:L557"/>
    <mergeCell ref="M557:N557"/>
    <mergeCell ref="O557:P557"/>
    <mergeCell ref="K558:L558"/>
    <mergeCell ref="M558:N558"/>
    <mergeCell ref="O558:P558"/>
    <mergeCell ref="K555:L555"/>
    <mergeCell ref="M555:N555"/>
    <mergeCell ref="O555:P555"/>
    <mergeCell ref="K556:L556"/>
    <mergeCell ref="M556:N556"/>
    <mergeCell ref="O556:P556"/>
    <mergeCell ref="K553:L553"/>
    <mergeCell ref="M553:N553"/>
    <mergeCell ref="O553:P553"/>
    <mergeCell ref="K554:L554"/>
    <mergeCell ref="M554:N554"/>
    <mergeCell ref="O554:P554"/>
    <mergeCell ref="K551:L551"/>
    <mergeCell ref="M551:N551"/>
    <mergeCell ref="O551:P551"/>
    <mergeCell ref="K552:L552"/>
    <mergeCell ref="M552:N552"/>
    <mergeCell ref="O552:P552"/>
    <mergeCell ref="K549:L549"/>
    <mergeCell ref="M549:N549"/>
    <mergeCell ref="O549:P549"/>
    <mergeCell ref="K550:L550"/>
    <mergeCell ref="M550:N550"/>
    <mergeCell ref="O550:P550"/>
    <mergeCell ref="K547:L547"/>
    <mergeCell ref="M547:N547"/>
    <mergeCell ref="O547:P547"/>
    <mergeCell ref="K548:L548"/>
    <mergeCell ref="M548:N548"/>
    <mergeCell ref="O548:P548"/>
    <mergeCell ref="K545:L545"/>
    <mergeCell ref="M545:N545"/>
    <mergeCell ref="O545:P545"/>
    <mergeCell ref="K546:L546"/>
    <mergeCell ref="M546:N546"/>
    <mergeCell ref="O546:P546"/>
    <mergeCell ref="K543:L543"/>
    <mergeCell ref="M543:N543"/>
    <mergeCell ref="O543:P543"/>
    <mergeCell ref="K544:L544"/>
    <mergeCell ref="M544:N544"/>
    <mergeCell ref="O544:P544"/>
    <mergeCell ref="K541:L541"/>
    <mergeCell ref="M541:N541"/>
    <mergeCell ref="O541:P541"/>
    <mergeCell ref="K542:L542"/>
    <mergeCell ref="M542:N542"/>
    <mergeCell ref="O542:P542"/>
    <mergeCell ref="K539:L539"/>
    <mergeCell ref="M539:N539"/>
    <mergeCell ref="O539:P539"/>
    <mergeCell ref="K540:L540"/>
    <mergeCell ref="M540:N540"/>
    <mergeCell ref="O540:P540"/>
    <mergeCell ref="K537:L537"/>
    <mergeCell ref="M537:N537"/>
    <mergeCell ref="O537:P537"/>
    <mergeCell ref="K538:L538"/>
    <mergeCell ref="M538:N538"/>
    <mergeCell ref="O538:P538"/>
    <mergeCell ref="K535:L535"/>
    <mergeCell ref="M535:N535"/>
    <mergeCell ref="O535:P535"/>
    <mergeCell ref="K536:L536"/>
    <mergeCell ref="M536:N536"/>
    <mergeCell ref="O536:P536"/>
    <mergeCell ref="K533:L533"/>
    <mergeCell ref="M533:N533"/>
    <mergeCell ref="O533:P533"/>
    <mergeCell ref="K534:L534"/>
    <mergeCell ref="M534:N534"/>
    <mergeCell ref="O534:P534"/>
    <mergeCell ref="K531:L531"/>
    <mergeCell ref="M531:N531"/>
    <mergeCell ref="O531:P531"/>
    <mergeCell ref="K532:L532"/>
    <mergeCell ref="M532:N532"/>
    <mergeCell ref="O532:P532"/>
    <mergeCell ref="K529:L529"/>
    <mergeCell ref="M529:N529"/>
    <mergeCell ref="O529:P529"/>
    <mergeCell ref="K530:L530"/>
    <mergeCell ref="M530:N530"/>
    <mergeCell ref="O530:P530"/>
    <mergeCell ref="K527:L527"/>
    <mergeCell ref="M527:N527"/>
    <mergeCell ref="O527:P527"/>
    <mergeCell ref="K528:L528"/>
    <mergeCell ref="M528:N528"/>
    <mergeCell ref="O528:P528"/>
    <mergeCell ref="K525:L525"/>
    <mergeCell ref="M525:N525"/>
    <mergeCell ref="O525:P525"/>
    <mergeCell ref="K526:L526"/>
    <mergeCell ref="M526:N526"/>
    <mergeCell ref="O526:P526"/>
    <mergeCell ref="K523:L523"/>
    <mergeCell ref="M523:N523"/>
    <mergeCell ref="O523:P523"/>
    <mergeCell ref="K524:L524"/>
    <mergeCell ref="M524:N524"/>
    <mergeCell ref="O524:P524"/>
    <mergeCell ref="K521:L521"/>
    <mergeCell ref="M521:N521"/>
    <mergeCell ref="O521:P521"/>
    <mergeCell ref="K522:L522"/>
    <mergeCell ref="M522:N522"/>
    <mergeCell ref="O522:P522"/>
    <mergeCell ref="K519:L519"/>
    <mergeCell ref="M519:N519"/>
    <mergeCell ref="O519:P519"/>
    <mergeCell ref="K520:L520"/>
    <mergeCell ref="M520:N520"/>
    <mergeCell ref="O520:P520"/>
    <mergeCell ref="K517:L517"/>
    <mergeCell ref="M517:N517"/>
    <mergeCell ref="O517:P517"/>
    <mergeCell ref="K518:L518"/>
    <mergeCell ref="M518:N518"/>
    <mergeCell ref="O518:P518"/>
    <mergeCell ref="K515:L515"/>
    <mergeCell ref="M515:N515"/>
    <mergeCell ref="O515:P515"/>
    <mergeCell ref="K516:L516"/>
    <mergeCell ref="M516:N516"/>
    <mergeCell ref="O516:P516"/>
    <mergeCell ref="K513:L513"/>
    <mergeCell ref="M513:N513"/>
    <mergeCell ref="O513:P513"/>
    <mergeCell ref="K514:L514"/>
    <mergeCell ref="M514:N514"/>
    <mergeCell ref="O514:P514"/>
    <mergeCell ref="K511:L511"/>
    <mergeCell ref="M511:N511"/>
    <mergeCell ref="O511:P511"/>
    <mergeCell ref="K512:L512"/>
    <mergeCell ref="M512:N512"/>
    <mergeCell ref="O512:P512"/>
    <mergeCell ref="K509:L509"/>
    <mergeCell ref="M509:N509"/>
    <mergeCell ref="O509:P509"/>
    <mergeCell ref="K510:L510"/>
    <mergeCell ref="M510:N510"/>
    <mergeCell ref="O510:P510"/>
    <mergeCell ref="K507:L507"/>
    <mergeCell ref="M507:N507"/>
    <mergeCell ref="O507:P507"/>
    <mergeCell ref="K508:L508"/>
    <mergeCell ref="M508:N508"/>
    <mergeCell ref="O508:P508"/>
    <mergeCell ref="K505:L505"/>
    <mergeCell ref="M505:N505"/>
    <mergeCell ref="O505:P505"/>
    <mergeCell ref="K506:L506"/>
    <mergeCell ref="M506:N506"/>
    <mergeCell ref="O506:P506"/>
    <mergeCell ref="K503:L503"/>
    <mergeCell ref="M503:N503"/>
    <mergeCell ref="O503:P503"/>
    <mergeCell ref="K504:L504"/>
    <mergeCell ref="M504:N504"/>
    <mergeCell ref="O504:P504"/>
    <mergeCell ref="K501:L501"/>
    <mergeCell ref="M501:N501"/>
    <mergeCell ref="O501:P501"/>
    <mergeCell ref="K502:L502"/>
    <mergeCell ref="M502:N502"/>
    <mergeCell ref="O502:P502"/>
    <mergeCell ref="K499:L499"/>
    <mergeCell ref="M499:N499"/>
    <mergeCell ref="O499:P499"/>
    <mergeCell ref="K500:L500"/>
    <mergeCell ref="M500:N500"/>
    <mergeCell ref="O500:P500"/>
    <mergeCell ref="K497:L497"/>
    <mergeCell ref="M497:N497"/>
    <mergeCell ref="O497:P497"/>
    <mergeCell ref="K498:L498"/>
    <mergeCell ref="M498:N498"/>
    <mergeCell ref="O498:P498"/>
    <mergeCell ref="K495:L495"/>
    <mergeCell ref="M495:N495"/>
    <mergeCell ref="O495:P495"/>
    <mergeCell ref="K496:L496"/>
    <mergeCell ref="M496:N496"/>
    <mergeCell ref="O496:P496"/>
    <mergeCell ref="K493:L493"/>
    <mergeCell ref="M493:N493"/>
    <mergeCell ref="O493:P493"/>
    <mergeCell ref="K494:L494"/>
    <mergeCell ref="M494:N494"/>
    <mergeCell ref="O494:P494"/>
    <mergeCell ref="K491:L491"/>
    <mergeCell ref="M491:N491"/>
    <mergeCell ref="O491:P491"/>
    <mergeCell ref="K492:L492"/>
    <mergeCell ref="M492:N492"/>
    <mergeCell ref="O492:P492"/>
    <mergeCell ref="K489:L489"/>
    <mergeCell ref="M489:N489"/>
    <mergeCell ref="O489:P489"/>
    <mergeCell ref="K490:L490"/>
    <mergeCell ref="M490:N490"/>
    <mergeCell ref="O490:P490"/>
    <mergeCell ref="K487:L487"/>
    <mergeCell ref="M487:N487"/>
    <mergeCell ref="O487:P487"/>
    <mergeCell ref="K488:L488"/>
    <mergeCell ref="M488:N488"/>
    <mergeCell ref="O488:P488"/>
    <mergeCell ref="K485:L485"/>
    <mergeCell ref="M485:N485"/>
    <mergeCell ref="O485:P485"/>
    <mergeCell ref="K486:L486"/>
    <mergeCell ref="M486:N486"/>
    <mergeCell ref="O486:P486"/>
    <mergeCell ref="K483:L483"/>
    <mergeCell ref="M483:N483"/>
    <mergeCell ref="O483:P483"/>
    <mergeCell ref="K484:L484"/>
    <mergeCell ref="M484:N484"/>
    <mergeCell ref="O484:P484"/>
    <mergeCell ref="K481:L481"/>
    <mergeCell ref="M481:N481"/>
    <mergeCell ref="O481:P481"/>
    <mergeCell ref="K482:L482"/>
    <mergeCell ref="M482:N482"/>
    <mergeCell ref="O482:P482"/>
    <mergeCell ref="K479:L479"/>
    <mergeCell ref="M479:N479"/>
    <mergeCell ref="O479:P479"/>
    <mergeCell ref="K480:L480"/>
    <mergeCell ref="M480:N480"/>
    <mergeCell ref="O480:P480"/>
    <mergeCell ref="K477:L477"/>
    <mergeCell ref="M477:N477"/>
    <mergeCell ref="O477:P477"/>
    <mergeCell ref="K478:L478"/>
    <mergeCell ref="M478:N478"/>
    <mergeCell ref="O478:P478"/>
    <mergeCell ref="K475:L475"/>
    <mergeCell ref="M475:N475"/>
    <mergeCell ref="O475:P475"/>
    <mergeCell ref="K476:L476"/>
    <mergeCell ref="M476:N476"/>
    <mergeCell ref="O476:P476"/>
    <mergeCell ref="K473:L473"/>
    <mergeCell ref="M473:N473"/>
    <mergeCell ref="O473:P473"/>
    <mergeCell ref="K474:L474"/>
    <mergeCell ref="M474:N474"/>
    <mergeCell ref="O474:P474"/>
    <mergeCell ref="K471:L471"/>
    <mergeCell ref="M471:N471"/>
    <mergeCell ref="O471:P471"/>
    <mergeCell ref="K472:L472"/>
    <mergeCell ref="M472:N472"/>
    <mergeCell ref="O472:P472"/>
    <mergeCell ref="K469:L469"/>
    <mergeCell ref="M469:N469"/>
    <mergeCell ref="O469:P469"/>
    <mergeCell ref="K470:L470"/>
    <mergeCell ref="M470:N470"/>
    <mergeCell ref="O470:P470"/>
    <mergeCell ref="K467:L467"/>
    <mergeCell ref="M467:N467"/>
    <mergeCell ref="O467:P467"/>
    <mergeCell ref="K468:L468"/>
    <mergeCell ref="M468:N468"/>
    <mergeCell ref="O468:P468"/>
    <mergeCell ref="K465:L465"/>
    <mergeCell ref="M465:N465"/>
    <mergeCell ref="O465:P465"/>
    <mergeCell ref="K466:L466"/>
    <mergeCell ref="M466:N466"/>
    <mergeCell ref="O466:P466"/>
    <mergeCell ref="K463:L463"/>
    <mergeCell ref="M463:N463"/>
    <mergeCell ref="O463:P463"/>
    <mergeCell ref="K464:L464"/>
    <mergeCell ref="M464:N464"/>
    <mergeCell ref="O464:P464"/>
    <mergeCell ref="K461:L461"/>
    <mergeCell ref="M461:N461"/>
    <mergeCell ref="O461:P461"/>
    <mergeCell ref="K462:L462"/>
    <mergeCell ref="M462:N462"/>
    <mergeCell ref="O462:P462"/>
    <mergeCell ref="K459:L459"/>
    <mergeCell ref="M459:N459"/>
    <mergeCell ref="O459:P459"/>
    <mergeCell ref="K460:L460"/>
    <mergeCell ref="M460:N460"/>
    <mergeCell ref="O460:P460"/>
    <mergeCell ref="K457:L457"/>
    <mergeCell ref="M457:N457"/>
    <mergeCell ref="O457:P457"/>
    <mergeCell ref="K458:L458"/>
    <mergeCell ref="M458:N458"/>
    <mergeCell ref="O458:P458"/>
    <mergeCell ref="K455:L455"/>
    <mergeCell ref="M455:N455"/>
    <mergeCell ref="O455:P455"/>
    <mergeCell ref="K456:L456"/>
    <mergeCell ref="M456:N456"/>
    <mergeCell ref="O456:P456"/>
    <mergeCell ref="K453:L453"/>
    <mergeCell ref="M453:N453"/>
    <mergeCell ref="O453:P453"/>
    <mergeCell ref="K454:L454"/>
    <mergeCell ref="M454:N454"/>
    <mergeCell ref="O454:P454"/>
    <mergeCell ref="K451:L451"/>
    <mergeCell ref="M451:N451"/>
    <mergeCell ref="O451:P451"/>
    <mergeCell ref="K452:L452"/>
    <mergeCell ref="M452:N452"/>
    <mergeCell ref="O452:P452"/>
    <mergeCell ref="K449:L449"/>
    <mergeCell ref="M449:N449"/>
    <mergeCell ref="O449:P449"/>
    <mergeCell ref="K450:L450"/>
    <mergeCell ref="M450:N450"/>
    <mergeCell ref="O450:P450"/>
    <mergeCell ref="K447:L447"/>
    <mergeCell ref="M447:N447"/>
    <mergeCell ref="O447:P447"/>
    <mergeCell ref="K448:L448"/>
    <mergeCell ref="M448:N448"/>
    <mergeCell ref="O448:P448"/>
    <mergeCell ref="K445:L445"/>
    <mergeCell ref="M445:N445"/>
    <mergeCell ref="O445:P445"/>
    <mergeCell ref="K446:L446"/>
    <mergeCell ref="M446:N446"/>
    <mergeCell ref="O446:P446"/>
    <mergeCell ref="K443:L443"/>
    <mergeCell ref="M443:N443"/>
    <mergeCell ref="O443:P443"/>
    <mergeCell ref="K444:L444"/>
    <mergeCell ref="M444:N444"/>
    <mergeCell ref="O444:P444"/>
    <mergeCell ref="K441:L441"/>
    <mergeCell ref="M441:N441"/>
    <mergeCell ref="O441:P441"/>
    <mergeCell ref="K442:L442"/>
    <mergeCell ref="M442:N442"/>
    <mergeCell ref="O442:P442"/>
    <mergeCell ref="K439:L439"/>
    <mergeCell ref="M439:N439"/>
    <mergeCell ref="O439:P439"/>
    <mergeCell ref="K440:L440"/>
    <mergeCell ref="M440:N440"/>
    <mergeCell ref="O440:P440"/>
    <mergeCell ref="K437:L437"/>
    <mergeCell ref="M437:N437"/>
    <mergeCell ref="O437:P437"/>
    <mergeCell ref="K438:L438"/>
    <mergeCell ref="M438:N438"/>
    <mergeCell ref="O438:P438"/>
    <mergeCell ref="K435:L435"/>
    <mergeCell ref="M435:N435"/>
    <mergeCell ref="O435:P435"/>
    <mergeCell ref="K436:L436"/>
    <mergeCell ref="M436:N436"/>
    <mergeCell ref="O436:P436"/>
    <mergeCell ref="K433:L433"/>
    <mergeCell ref="M433:N433"/>
    <mergeCell ref="O433:P433"/>
    <mergeCell ref="K434:L434"/>
    <mergeCell ref="M434:N434"/>
    <mergeCell ref="O434:P434"/>
    <mergeCell ref="K431:L431"/>
    <mergeCell ref="M431:N431"/>
    <mergeCell ref="O431:P431"/>
    <mergeCell ref="K432:L432"/>
    <mergeCell ref="M432:N432"/>
    <mergeCell ref="O432:P432"/>
    <mergeCell ref="K429:L429"/>
    <mergeCell ref="M429:N429"/>
    <mergeCell ref="O429:P429"/>
    <mergeCell ref="K430:L430"/>
    <mergeCell ref="M430:N430"/>
    <mergeCell ref="O430:P430"/>
    <mergeCell ref="K427:L427"/>
    <mergeCell ref="M427:N427"/>
    <mergeCell ref="O427:P427"/>
    <mergeCell ref="K428:L428"/>
    <mergeCell ref="M428:N428"/>
    <mergeCell ref="O428:P428"/>
    <mergeCell ref="K425:L425"/>
    <mergeCell ref="M425:N425"/>
    <mergeCell ref="O425:P425"/>
    <mergeCell ref="K426:L426"/>
    <mergeCell ref="M426:N426"/>
    <mergeCell ref="O426:P426"/>
    <mergeCell ref="K423:L423"/>
    <mergeCell ref="M423:N423"/>
    <mergeCell ref="O423:P423"/>
    <mergeCell ref="K424:L424"/>
    <mergeCell ref="M424:N424"/>
    <mergeCell ref="O424:P424"/>
    <mergeCell ref="K421:L421"/>
    <mergeCell ref="M421:N421"/>
    <mergeCell ref="O421:P421"/>
    <mergeCell ref="K422:L422"/>
    <mergeCell ref="M422:N422"/>
    <mergeCell ref="O422:P422"/>
    <mergeCell ref="K419:L419"/>
    <mergeCell ref="M419:N419"/>
    <mergeCell ref="O419:P419"/>
    <mergeCell ref="K420:L420"/>
    <mergeCell ref="M420:N420"/>
    <mergeCell ref="O420:P420"/>
    <mergeCell ref="K417:L417"/>
    <mergeCell ref="M417:N417"/>
    <mergeCell ref="O417:P417"/>
    <mergeCell ref="K418:L418"/>
    <mergeCell ref="M418:N418"/>
    <mergeCell ref="O418:P418"/>
    <mergeCell ref="K415:L415"/>
    <mergeCell ref="M415:N415"/>
    <mergeCell ref="O415:P415"/>
    <mergeCell ref="K416:L416"/>
    <mergeCell ref="M416:N416"/>
    <mergeCell ref="O416:P416"/>
    <mergeCell ref="K413:L413"/>
    <mergeCell ref="M413:N413"/>
    <mergeCell ref="O413:P413"/>
    <mergeCell ref="K414:L414"/>
    <mergeCell ref="M414:N414"/>
    <mergeCell ref="O414:P414"/>
    <mergeCell ref="K411:L411"/>
    <mergeCell ref="M411:N411"/>
    <mergeCell ref="O411:P411"/>
    <mergeCell ref="K412:L412"/>
    <mergeCell ref="M412:N412"/>
    <mergeCell ref="O412:P412"/>
    <mergeCell ref="K409:L409"/>
    <mergeCell ref="M409:N409"/>
    <mergeCell ref="O409:P409"/>
    <mergeCell ref="K410:L410"/>
    <mergeCell ref="M410:N410"/>
    <mergeCell ref="O410:P410"/>
    <mergeCell ref="K407:L407"/>
    <mergeCell ref="M407:N407"/>
    <mergeCell ref="O407:P407"/>
    <mergeCell ref="K408:L408"/>
    <mergeCell ref="M408:N408"/>
    <mergeCell ref="O408:P408"/>
    <mergeCell ref="K405:L405"/>
    <mergeCell ref="M405:N405"/>
    <mergeCell ref="O405:P405"/>
    <mergeCell ref="K406:L406"/>
    <mergeCell ref="M406:N406"/>
    <mergeCell ref="O406:P406"/>
    <mergeCell ref="K403:L403"/>
    <mergeCell ref="M403:N403"/>
    <mergeCell ref="O403:P403"/>
    <mergeCell ref="K404:L404"/>
    <mergeCell ref="M404:N404"/>
    <mergeCell ref="O404:P404"/>
    <mergeCell ref="K401:L401"/>
    <mergeCell ref="M401:N401"/>
    <mergeCell ref="O401:P401"/>
    <mergeCell ref="K402:L402"/>
    <mergeCell ref="M402:N402"/>
    <mergeCell ref="O402:P402"/>
    <mergeCell ref="K399:L399"/>
    <mergeCell ref="M399:N399"/>
    <mergeCell ref="O399:P399"/>
    <mergeCell ref="K400:L400"/>
    <mergeCell ref="M400:N400"/>
    <mergeCell ref="O400:P400"/>
    <mergeCell ref="K397:L397"/>
    <mergeCell ref="M397:N397"/>
    <mergeCell ref="O397:P397"/>
    <mergeCell ref="K398:L398"/>
    <mergeCell ref="M398:N398"/>
    <mergeCell ref="O398:P398"/>
    <mergeCell ref="K395:L395"/>
    <mergeCell ref="M395:N395"/>
    <mergeCell ref="O395:P395"/>
    <mergeCell ref="K396:L396"/>
    <mergeCell ref="M396:N396"/>
    <mergeCell ref="O396:P396"/>
    <mergeCell ref="K393:L393"/>
    <mergeCell ref="M393:N393"/>
    <mergeCell ref="O393:P393"/>
    <mergeCell ref="K394:L394"/>
    <mergeCell ref="M394:N394"/>
    <mergeCell ref="O394:P394"/>
    <mergeCell ref="K391:L391"/>
    <mergeCell ref="M391:N391"/>
    <mergeCell ref="O391:P391"/>
    <mergeCell ref="K392:L392"/>
    <mergeCell ref="M392:N392"/>
    <mergeCell ref="O392:P392"/>
    <mergeCell ref="K389:L389"/>
    <mergeCell ref="M389:N389"/>
    <mergeCell ref="O389:P389"/>
    <mergeCell ref="K390:L390"/>
    <mergeCell ref="M390:N390"/>
    <mergeCell ref="O390:P390"/>
    <mergeCell ref="K387:L387"/>
    <mergeCell ref="M387:N387"/>
    <mergeCell ref="O387:P387"/>
    <mergeCell ref="K388:L388"/>
    <mergeCell ref="M388:N388"/>
    <mergeCell ref="O388:P388"/>
    <mergeCell ref="K385:L385"/>
    <mergeCell ref="M385:N385"/>
    <mergeCell ref="O385:P385"/>
    <mergeCell ref="K386:L386"/>
    <mergeCell ref="M386:N386"/>
    <mergeCell ref="O386:P386"/>
    <mergeCell ref="K383:L383"/>
    <mergeCell ref="M383:N383"/>
    <mergeCell ref="O383:P383"/>
    <mergeCell ref="K384:L384"/>
    <mergeCell ref="M384:N384"/>
    <mergeCell ref="O384:P384"/>
    <mergeCell ref="K381:L381"/>
    <mergeCell ref="M381:N381"/>
    <mergeCell ref="O381:P381"/>
    <mergeCell ref="K382:L382"/>
    <mergeCell ref="M382:N382"/>
    <mergeCell ref="O382:P382"/>
    <mergeCell ref="K379:L379"/>
    <mergeCell ref="M379:N379"/>
    <mergeCell ref="O379:P379"/>
    <mergeCell ref="K380:L380"/>
    <mergeCell ref="M380:N380"/>
    <mergeCell ref="O380:P380"/>
    <mergeCell ref="K377:L377"/>
    <mergeCell ref="M377:N377"/>
    <mergeCell ref="O377:P377"/>
    <mergeCell ref="K378:L378"/>
    <mergeCell ref="M378:N378"/>
    <mergeCell ref="O378:P378"/>
    <mergeCell ref="K375:L375"/>
    <mergeCell ref="M375:N375"/>
    <mergeCell ref="O375:P375"/>
    <mergeCell ref="K376:L376"/>
    <mergeCell ref="M376:N376"/>
    <mergeCell ref="O376:P376"/>
    <mergeCell ref="K373:L373"/>
    <mergeCell ref="M373:N373"/>
    <mergeCell ref="O373:P373"/>
    <mergeCell ref="K374:L374"/>
    <mergeCell ref="M374:N374"/>
    <mergeCell ref="O374:P374"/>
    <mergeCell ref="K371:L371"/>
    <mergeCell ref="M371:N371"/>
    <mergeCell ref="O371:P371"/>
    <mergeCell ref="K372:L372"/>
    <mergeCell ref="M372:N372"/>
    <mergeCell ref="O372:P372"/>
    <mergeCell ref="K369:L369"/>
    <mergeCell ref="M369:N369"/>
    <mergeCell ref="O369:P369"/>
    <mergeCell ref="K370:L370"/>
    <mergeCell ref="M370:N370"/>
    <mergeCell ref="O370:P370"/>
    <mergeCell ref="K367:L367"/>
    <mergeCell ref="M367:N367"/>
    <mergeCell ref="O367:P367"/>
    <mergeCell ref="K368:L368"/>
    <mergeCell ref="M368:N368"/>
    <mergeCell ref="O368:P368"/>
    <mergeCell ref="K365:L365"/>
    <mergeCell ref="M365:N365"/>
    <mergeCell ref="O365:P365"/>
    <mergeCell ref="K366:L366"/>
    <mergeCell ref="M366:N366"/>
    <mergeCell ref="O366:P366"/>
    <mergeCell ref="K363:L363"/>
    <mergeCell ref="M363:N363"/>
    <mergeCell ref="O363:P363"/>
    <mergeCell ref="K364:L364"/>
    <mergeCell ref="M364:N364"/>
    <mergeCell ref="O364:P364"/>
    <mergeCell ref="K361:L361"/>
    <mergeCell ref="M361:N361"/>
    <mergeCell ref="O361:P361"/>
    <mergeCell ref="K362:L362"/>
    <mergeCell ref="M362:N362"/>
    <mergeCell ref="O362:P362"/>
    <mergeCell ref="K359:L359"/>
    <mergeCell ref="M359:N359"/>
    <mergeCell ref="O359:P359"/>
    <mergeCell ref="K360:L360"/>
    <mergeCell ref="M360:N360"/>
    <mergeCell ref="O360:P360"/>
    <mergeCell ref="K357:L357"/>
    <mergeCell ref="M357:N357"/>
    <mergeCell ref="O357:P357"/>
    <mergeCell ref="K358:L358"/>
    <mergeCell ref="M358:N358"/>
    <mergeCell ref="O358:P358"/>
    <mergeCell ref="K355:L355"/>
    <mergeCell ref="M355:N355"/>
    <mergeCell ref="O355:P355"/>
    <mergeCell ref="K356:L356"/>
    <mergeCell ref="M356:N356"/>
    <mergeCell ref="O356:P356"/>
    <mergeCell ref="K353:L353"/>
    <mergeCell ref="M353:N353"/>
    <mergeCell ref="O353:P353"/>
    <mergeCell ref="K354:L354"/>
    <mergeCell ref="M354:N354"/>
    <mergeCell ref="O354:P354"/>
    <mergeCell ref="K351:L351"/>
    <mergeCell ref="M351:N351"/>
    <mergeCell ref="O351:P351"/>
    <mergeCell ref="K352:L352"/>
    <mergeCell ref="M352:N352"/>
    <mergeCell ref="O352:P352"/>
    <mergeCell ref="K349:L349"/>
    <mergeCell ref="M349:N349"/>
    <mergeCell ref="O349:P349"/>
    <mergeCell ref="K350:L350"/>
    <mergeCell ref="M350:N350"/>
    <mergeCell ref="O350:P350"/>
    <mergeCell ref="K347:L347"/>
    <mergeCell ref="M347:N347"/>
    <mergeCell ref="O347:P347"/>
    <mergeCell ref="K348:L348"/>
    <mergeCell ref="M348:N348"/>
    <mergeCell ref="O348:P348"/>
    <mergeCell ref="K345:L345"/>
    <mergeCell ref="M345:N345"/>
    <mergeCell ref="O345:P345"/>
    <mergeCell ref="K346:L346"/>
    <mergeCell ref="M346:N346"/>
    <mergeCell ref="O346:P346"/>
    <mergeCell ref="K343:L343"/>
    <mergeCell ref="M343:N343"/>
    <mergeCell ref="O343:P343"/>
    <mergeCell ref="K344:L344"/>
    <mergeCell ref="M344:N344"/>
    <mergeCell ref="O344:P344"/>
    <mergeCell ref="K341:L341"/>
    <mergeCell ref="M341:N341"/>
    <mergeCell ref="O341:P341"/>
    <mergeCell ref="K342:L342"/>
    <mergeCell ref="M342:N342"/>
    <mergeCell ref="O342:P342"/>
    <mergeCell ref="K339:L339"/>
    <mergeCell ref="M339:N339"/>
    <mergeCell ref="O339:P339"/>
    <mergeCell ref="K340:L340"/>
    <mergeCell ref="M340:N340"/>
    <mergeCell ref="O340:P340"/>
    <mergeCell ref="K337:L337"/>
    <mergeCell ref="M337:N337"/>
    <mergeCell ref="O337:P337"/>
    <mergeCell ref="K338:L338"/>
    <mergeCell ref="M338:N338"/>
    <mergeCell ref="O338:P338"/>
    <mergeCell ref="K335:L335"/>
    <mergeCell ref="M335:N335"/>
    <mergeCell ref="O335:P335"/>
    <mergeCell ref="K336:L336"/>
    <mergeCell ref="M336:N336"/>
    <mergeCell ref="O336:P336"/>
    <mergeCell ref="K333:L333"/>
    <mergeCell ref="M333:N333"/>
    <mergeCell ref="O333:P333"/>
    <mergeCell ref="K334:L334"/>
    <mergeCell ref="M334:N334"/>
    <mergeCell ref="O334:P334"/>
    <mergeCell ref="K331:L331"/>
    <mergeCell ref="M331:N331"/>
    <mergeCell ref="O331:P331"/>
    <mergeCell ref="K332:L332"/>
    <mergeCell ref="M332:N332"/>
    <mergeCell ref="O332:P332"/>
    <mergeCell ref="K329:L329"/>
    <mergeCell ref="M329:N329"/>
    <mergeCell ref="O329:P329"/>
    <mergeCell ref="K330:L330"/>
    <mergeCell ref="M330:N330"/>
    <mergeCell ref="O330:P330"/>
    <mergeCell ref="K327:L327"/>
    <mergeCell ref="M327:N327"/>
    <mergeCell ref="O327:P327"/>
    <mergeCell ref="K328:L328"/>
    <mergeCell ref="M328:N328"/>
    <mergeCell ref="O328:P328"/>
    <mergeCell ref="K325:L325"/>
    <mergeCell ref="M325:N325"/>
    <mergeCell ref="O325:P325"/>
    <mergeCell ref="K326:L326"/>
    <mergeCell ref="M326:N326"/>
    <mergeCell ref="O326:P326"/>
    <mergeCell ref="K323:L323"/>
    <mergeCell ref="M323:N323"/>
    <mergeCell ref="O323:P323"/>
    <mergeCell ref="K324:L324"/>
    <mergeCell ref="M324:N324"/>
    <mergeCell ref="O324:P324"/>
    <mergeCell ref="K321:L321"/>
    <mergeCell ref="M321:N321"/>
    <mergeCell ref="O321:P321"/>
    <mergeCell ref="K322:L322"/>
    <mergeCell ref="M322:N322"/>
    <mergeCell ref="O322:P322"/>
    <mergeCell ref="K319:L319"/>
    <mergeCell ref="M319:N319"/>
    <mergeCell ref="O319:P319"/>
    <mergeCell ref="K320:L320"/>
    <mergeCell ref="M320:N320"/>
    <mergeCell ref="O320:P320"/>
    <mergeCell ref="K317:L317"/>
    <mergeCell ref="M317:N317"/>
    <mergeCell ref="O317:P317"/>
    <mergeCell ref="K318:L318"/>
    <mergeCell ref="M318:N318"/>
    <mergeCell ref="O318:P318"/>
    <mergeCell ref="K315:L315"/>
    <mergeCell ref="M315:N315"/>
    <mergeCell ref="O315:P315"/>
    <mergeCell ref="K316:L316"/>
    <mergeCell ref="M316:N316"/>
    <mergeCell ref="O316:P316"/>
    <mergeCell ref="K313:L313"/>
    <mergeCell ref="M313:N313"/>
    <mergeCell ref="O313:P313"/>
    <mergeCell ref="K314:L314"/>
    <mergeCell ref="M314:N314"/>
    <mergeCell ref="O314:P314"/>
    <mergeCell ref="K311:L311"/>
    <mergeCell ref="M311:N311"/>
    <mergeCell ref="O311:P311"/>
    <mergeCell ref="K312:L312"/>
    <mergeCell ref="M312:N312"/>
    <mergeCell ref="O312:P312"/>
    <mergeCell ref="K309:L309"/>
    <mergeCell ref="M309:N309"/>
    <mergeCell ref="O309:P309"/>
    <mergeCell ref="K310:L310"/>
    <mergeCell ref="M310:N310"/>
    <mergeCell ref="O310:P310"/>
    <mergeCell ref="K307:L307"/>
    <mergeCell ref="M307:N307"/>
    <mergeCell ref="O307:P307"/>
    <mergeCell ref="K308:L308"/>
    <mergeCell ref="M308:N308"/>
    <mergeCell ref="O308:P308"/>
    <mergeCell ref="K305:L305"/>
    <mergeCell ref="M305:N305"/>
    <mergeCell ref="O305:P305"/>
    <mergeCell ref="K306:L306"/>
    <mergeCell ref="M306:N306"/>
    <mergeCell ref="O306:P306"/>
    <mergeCell ref="K303:L303"/>
    <mergeCell ref="M303:N303"/>
    <mergeCell ref="O303:P303"/>
    <mergeCell ref="K304:L304"/>
    <mergeCell ref="M304:N304"/>
    <mergeCell ref="O304:P304"/>
    <mergeCell ref="K301:L301"/>
    <mergeCell ref="M301:N301"/>
    <mergeCell ref="O301:P301"/>
    <mergeCell ref="K302:L302"/>
    <mergeCell ref="M302:N302"/>
    <mergeCell ref="O302:P302"/>
    <mergeCell ref="K299:L299"/>
    <mergeCell ref="M299:N299"/>
    <mergeCell ref="O299:P299"/>
    <mergeCell ref="K300:L300"/>
    <mergeCell ref="M300:N300"/>
    <mergeCell ref="O300:P300"/>
    <mergeCell ref="K297:L297"/>
    <mergeCell ref="M297:N297"/>
    <mergeCell ref="O297:P297"/>
    <mergeCell ref="K298:L298"/>
    <mergeCell ref="M298:N298"/>
    <mergeCell ref="O298:P298"/>
    <mergeCell ref="K295:L295"/>
    <mergeCell ref="M295:N295"/>
    <mergeCell ref="O295:P295"/>
    <mergeCell ref="K296:L296"/>
    <mergeCell ref="M296:N296"/>
    <mergeCell ref="O296:P296"/>
    <mergeCell ref="K293:L293"/>
    <mergeCell ref="M293:N293"/>
    <mergeCell ref="O293:P293"/>
    <mergeCell ref="K294:L294"/>
    <mergeCell ref="M294:N294"/>
    <mergeCell ref="O294:P294"/>
    <mergeCell ref="K291:L291"/>
    <mergeCell ref="M291:N291"/>
    <mergeCell ref="O291:P291"/>
    <mergeCell ref="K292:L292"/>
    <mergeCell ref="M292:N292"/>
    <mergeCell ref="O292:P292"/>
    <mergeCell ref="K289:L289"/>
    <mergeCell ref="M289:N289"/>
    <mergeCell ref="O289:P289"/>
    <mergeCell ref="K290:L290"/>
    <mergeCell ref="M290:N290"/>
    <mergeCell ref="O290:P290"/>
    <mergeCell ref="K287:L287"/>
    <mergeCell ref="M287:N287"/>
    <mergeCell ref="O287:P287"/>
    <mergeCell ref="K288:L288"/>
    <mergeCell ref="M288:N288"/>
    <mergeCell ref="O288:P288"/>
    <mergeCell ref="K285:L285"/>
    <mergeCell ref="M285:N285"/>
    <mergeCell ref="O285:P285"/>
    <mergeCell ref="K286:L286"/>
    <mergeCell ref="M286:N286"/>
    <mergeCell ref="O286:P286"/>
    <mergeCell ref="K283:L283"/>
    <mergeCell ref="M283:N283"/>
    <mergeCell ref="O283:P283"/>
    <mergeCell ref="K284:L284"/>
    <mergeCell ref="M284:N284"/>
    <mergeCell ref="O284:P284"/>
    <mergeCell ref="K281:L281"/>
    <mergeCell ref="M281:N281"/>
    <mergeCell ref="O281:P281"/>
    <mergeCell ref="K282:L282"/>
    <mergeCell ref="M282:N282"/>
    <mergeCell ref="O282:P282"/>
    <mergeCell ref="K279:L279"/>
    <mergeCell ref="M279:N279"/>
    <mergeCell ref="O279:P279"/>
    <mergeCell ref="K280:L280"/>
    <mergeCell ref="M280:N280"/>
    <mergeCell ref="O280:P280"/>
    <mergeCell ref="K277:L277"/>
    <mergeCell ref="M277:N277"/>
    <mergeCell ref="O277:P277"/>
    <mergeCell ref="K278:L278"/>
    <mergeCell ref="M278:N278"/>
    <mergeCell ref="O278:P278"/>
    <mergeCell ref="K275:L275"/>
    <mergeCell ref="M275:N275"/>
    <mergeCell ref="O275:P275"/>
    <mergeCell ref="K276:L276"/>
    <mergeCell ref="M276:N276"/>
    <mergeCell ref="O276:P276"/>
    <mergeCell ref="K273:L273"/>
    <mergeCell ref="M273:N273"/>
    <mergeCell ref="O273:P273"/>
    <mergeCell ref="K274:L274"/>
    <mergeCell ref="M274:N274"/>
    <mergeCell ref="O274:P274"/>
    <mergeCell ref="K271:L271"/>
    <mergeCell ref="M271:N271"/>
    <mergeCell ref="O271:P271"/>
    <mergeCell ref="K272:L272"/>
    <mergeCell ref="M272:N272"/>
    <mergeCell ref="O272:P272"/>
    <mergeCell ref="K269:L269"/>
    <mergeCell ref="M269:N269"/>
    <mergeCell ref="O269:P269"/>
    <mergeCell ref="K270:L270"/>
    <mergeCell ref="M270:N270"/>
    <mergeCell ref="O270:P270"/>
    <mergeCell ref="K267:L267"/>
    <mergeCell ref="M267:N267"/>
    <mergeCell ref="O267:P267"/>
    <mergeCell ref="K268:L268"/>
    <mergeCell ref="M268:N268"/>
    <mergeCell ref="O268:P268"/>
    <mergeCell ref="K265:L265"/>
    <mergeCell ref="M265:N265"/>
    <mergeCell ref="O265:P265"/>
    <mergeCell ref="K266:L266"/>
    <mergeCell ref="M266:N266"/>
    <mergeCell ref="O266:P266"/>
    <mergeCell ref="K263:L263"/>
    <mergeCell ref="M263:N263"/>
    <mergeCell ref="O263:P263"/>
    <mergeCell ref="K264:L264"/>
    <mergeCell ref="M264:N264"/>
    <mergeCell ref="O264:P264"/>
    <mergeCell ref="K261:L261"/>
    <mergeCell ref="M261:N261"/>
    <mergeCell ref="O261:P261"/>
    <mergeCell ref="K262:L262"/>
    <mergeCell ref="M262:N262"/>
    <mergeCell ref="O262:P262"/>
    <mergeCell ref="K259:L259"/>
    <mergeCell ref="M259:N259"/>
    <mergeCell ref="O259:P259"/>
    <mergeCell ref="K260:L260"/>
    <mergeCell ref="M260:N260"/>
    <mergeCell ref="O260:P260"/>
    <mergeCell ref="K257:L257"/>
    <mergeCell ref="M257:N257"/>
    <mergeCell ref="O257:P257"/>
    <mergeCell ref="K258:L258"/>
    <mergeCell ref="M258:N258"/>
    <mergeCell ref="O258:P258"/>
    <mergeCell ref="K255:L255"/>
    <mergeCell ref="M255:N255"/>
    <mergeCell ref="O255:P255"/>
    <mergeCell ref="K256:L256"/>
    <mergeCell ref="M256:N256"/>
    <mergeCell ref="O256:P256"/>
    <mergeCell ref="K253:L253"/>
    <mergeCell ref="M253:N253"/>
    <mergeCell ref="O253:P253"/>
    <mergeCell ref="K254:L254"/>
    <mergeCell ref="M254:N254"/>
    <mergeCell ref="O254:P254"/>
    <mergeCell ref="K251:L251"/>
    <mergeCell ref="M251:N251"/>
    <mergeCell ref="O251:P251"/>
    <mergeCell ref="K252:L252"/>
    <mergeCell ref="M252:N252"/>
    <mergeCell ref="O252:P252"/>
    <mergeCell ref="K249:L249"/>
    <mergeCell ref="M249:N249"/>
    <mergeCell ref="O249:P249"/>
    <mergeCell ref="K250:L250"/>
    <mergeCell ref="M250:N250"/>
    <mergeCell ref="O250:P250"/>
    <mergeCell ref="K247:L247"/>
    <mergeCell ref="M247:N247"/>
    <mergeCell ref="O247:P247"/>
    <mergeCell ref="K248:L248"/>
    <mergeCell ref="M248:N248"/>
    <mergeCell ref="O248:P248"/>
    <mergeCell ref="K245:L245"/>
    <mergeCell ref="M245:N245"/>
    <mergeCell ref="O245:P245"/>
    <mergeCell ref="K246:L246"/>
    <mergeCell ref="M246:N246"/>
    <mergeCell ref="O246:P246"/>
    <mergeCell ref="K243:L243"/>
    <mergeCell ref="M243:N243"/>
    <mergeCell ref="O243:P243"/>
    <mergeCell ref="K244:L244"/>
    <mergeCell ref="M244:N244"/>
    <mergeCell ref="O244:P244"/>
    <mergeCell ref="K241:L241"/>
    <mergeCell ref="M241:N241"/>
    <mergeCell ref="O241:P241"/>
    <mergeCell ref="K242:L242"/>
    <mergeCell ref="M242:N242"/>
    <mergeCell ref="O242:P242"/>
    <mergeCell ref="K239:L239"/>
    <mergeCell ref="M239:N239"/>
    <mergeCell ref="O239:P239"/>
    <mergeCell ref="K240:L240"/>
    <mergeCell ref="M240:N240"/>
    <mergeCell ref="O240:P240"/>
    <mergeCell ref="K237:L237"/>
    <mergeCell ref="M237:N237"/>
    <mergeCell ref="O237:P237"/>
    <mergeCell ref="K238:L238"/>
    <mergeCell ref="M238:N238"/>
    <mergeCell ref="O238:P238"/>
    <mergeCell ref="K235:L235"/>
    <mergeCell ref="M235:N235"/>
    <mergeCell ref="O235:P235"/>
    <mergeCell ref="K236:L236"/>
    <mergeCell ref="M236:N236"/>
    <mergeCell ref="O236:P236"/>
    <mergeCell ref="K233:L233"/>
    <mergeCell ref="M233:N233"/>
    <mergeCell ref="O233:P233"/>
    <mergeCell ref="K234:L234"/>
    <mergeCell ref="M234:N234"/>
    <mergeCell ref="O234:P234"/>
    <mergeCell ref="K231:L231"/>
    <mergeCell ref="M231:N231"/>
    <mergeCell ref="O231:P231"/>
    <mergeCell ref="K232:L232"/>
    <mergeCell ref="M232:N232"/>
    <mergeCell ref="O232:P232"/>
    <mergeCell ref="K229:L229"/>
    <mergeCell ref="M229:N229"/>
    <mergeCell ref="O229:P229"/>
    <mergeCell ref="K230:L230"/>
    <mergeCell ref="M230:N230"/>
    <mergeCell ref="O230:P230"/>
    <mergeCell ref="K227:L227"/>
    <mergeCell ref="M227:N227"/>
    <mergeCell ref="O227:P227"/>
    <mergeCell ref="K228:L228"/>
    <mergeCell ref="M228:N228"/>
    <mergeCell ref="O228:P228"/>
    <mergeCell ref="K225:L225"/>
    <mergeCell ref="M225:N225"/>
    <mergeCell ref="O225:P225"/>
    <mergeCell ref="K226:L226"/>
    <mergeCell ref="M226:N226"/>
    <mergeCell ref="O226:P226"/>
    <mergeCell ref="K223:L223"/>
    <mergeCell ref="M223:N223"/>
    <mergeCell ref="O223:P223"/>
    <mergeCell ref="K224:L224"/>
    <mergeCell ref="M224:N224"/>
    <mergeCell ref="O224:P224"/>
    <mergeCell ref="K221:L221"/>
    <mergeCell ref="M221:N221"/>
    <mergeCell ref="O221:P221"/>
    <mergeCell ref="K222:L222"/>
    <mergeCell ref="M222:N222"/>
    <mergeCell ref="O222:P222"/>
    <mergeCell ref="K219:L219"/>
    <mergeCell ref="M219:N219"/>
    <mergeCell ref="O219:P219"/>
    <mergeCell ref="K220:L220"/>
    <mergeCell ref="M220:N220"/>
    <mergeCell ref="O220:P220"/>
    <mergeCell ref="K217:L217"/>
    <mergeCell ref="M217:N217"/>
    <mergeCell ref="O217:P217"/>
    <mergeCell ref="K218:L218"/>
    <mergeCell ref="M218:N218"/>
    <mergeCell ref="O218:P218"/>
    <mergeCell ref="K215:L215"/>
    <mergeCell ref="M215:N215"/>
    <mergeCell ref="O215:P215"/>
    <mergeCell ref="K216:L216"/>
    <mergeCell ref="M216:N216"/>
    <mergeCell ref="O216:P216"/>
    <mergeCell ref="K213:L213"/>
    <mergeCell ref="M213:N213"/>
    <mergeCell ref="O213:P213"/>
    <mergeCell ref="K214:L214"/>
    <mergeCell ref="M214:N214"/>
    <mergeCell ref="O214:P214"/>
    <mergeCell ref="K211:L211"/>
    <mergeCell ref="M211:N211"/>
    <mergeCell ref="O211:P211"/>
    <mergeCell ref="K212:L212"/>
    <mergeCell ref="M212:N212"/>
    <mergeCell ref="O212:P212"/>
    <mergeCell ref="K209:L209"/>
    <mergeCell ref="M209:N209"/>
    <mergeCell ref="O209:P209"/>
    <mergeCell ref="K210:L210"/>
    <mergeCell ref="M210:N210"/>
    <mergeCell ref="O210:P210"/>
    <mergeCell ref="K207:L207"/>
    <mergeCell ref="M207:N207"/>
    <mergeCell ref="O207:P207"/>
    <mergeCell ref="K208:L208"/>
    <mergeCell ref="M208:N208"/>
    <mergeCell ref="O208:P208"/>
    <mergeCell ref="K205:L205"/>
    <mergeCell ref="M205:N205"/>
    <mergeCell ref="O205:P205"/>
    <mergeCell ref="K206:L206"/>
    <mergeCell ref="M206:N206"/>
    <mergeCell ref="O206:P206"/>
    <mergeCell ref="K203:L203"/>
    <mergeCell ref="M203:N203"/>
    <mergeCell ref="O203:P203"/>
    <mergeCell ref="K204:L204"/>
    <mergeCell ref="M204:N204"/>
    <mergeCell ref="O204:P204"/>
    <mergeCell ref="K201:L201"/>
    <mergeCell ref="M201:N201"/>
    <mergeCell ref="O201:P201"/>
    <mergeCell ref="K202:L202"/>
    <mergeCell ref="M202:N202"/>
    <mergeCell ref="O202:P202"/>
    <mergeCell ref="K199:L199"/>
    <mergeCell ref="M199:N199"/>
    <mergeCell ref="O199:P199"/>
    <mergeCell ref="K200:L200"/>
    <mergeCell ref="M200:N200"/>
    <mergeCell ref="O200:P200"/>
    <mergeCell ref="K197:L197"/>
    <mergeCell ref="M197:N197"/>
    <mergeCell ref="O197:P197"/>
    <mergeCell ref="K198:L198"/>
    <mergeCell ref="M198:N198"/>
    <mergeCell ref="O198:P198"/>
    <mergeCell ref="K195:L195"/>
    <mergeCell ref="M195:N195"/>
    <mergeCell ref="O195:P195"/>
    <mergeCell ref="K196:L196"/>
    <mergeCell ref="M196:N196"/>
    <mergeCell ref="O196:P196"/>
    <mergeCell ref="K193:L193"/>
    <mergeCell ref="M193:N193"/>
    <mergeCell ref="O193:P193"/>
    <mergeCell ref="K194:L194"/>
    <mergeCell ref="M194:N194"/>
    <mergeCell ref="O194:P194"/>
    <mergeCell ref="K191:L191"/>
    <mergeCell ref="M191:N191"/>
    <mergeCell ref="O191:P191"/>
    <mergeCell ref="K192:L192"/>
    <mergeCell ref="M192:N192"/>
    <mergeCell ref="O192:P192"/>
    <mergeCell ref="K189:L189"/>
    <mergeCell ref="M189:N189"/>
    <mergeCell ref="O189:P189"/>
    <mergeCell ref="K190:L190"/>
    <mergeCell ref="M190:N190"/>
    <mergeCell ref="O190:P190"/>
    <mergeCell ref="K187:L187"/>
    <mergeCell ref="M187:N187"/>
    <mergeCell ref="O187:P187"/>
    <mergeCell ref="K188:L188"/>
    <mergeCell ref="M188:N188"/>
    <mergeCell ref="O188:P188"/>
    <mergeCell ref="K185:L185"/>
    <mergeCell ref="M185:N185"/>
    <mergeCell ref="O185:P185"/>
    <mergeCell ref="K186:L186"/>
    <mergeCell ref="M186:N186"/>
    <mergeCell ref="O186:P186"/>
    <mergeCell ref="K183:L183"/>
    <mergeCell ref="M183:N183"/>
    <mergeCell ref="O183:P183"/>
    <mergeCell ref="K184:L184"/>
    <mergeCell ref="M184:N184"/>
    <mergeCell ref="O184:P184"/>
    <mergeCell ref="K181:L181"/>
    <mergeCell ref="M181:N181"/>
    <mergeCell ref="O181:P181"/>
    <mergeCell ref="K182:L182"/>
    <mergeCell ref="M182:N182"/>
    <mergeCell ref="O182:P182"/>
    <mergeCell ref="K179:L179"/>
    <mergeCell ref="M179:N179"/>
    <mergeCell ref="O179:P179"/>
    <mergeCell ref="K180:L180"/>
    <mergeCell ref="M180:N180"/>
    <mergeCell ref="O180:P180"/>
    <mergeCell ref="K177:L177"/>
    <mergeCell ref="M177:N177"/>
    <mergeCell ref="O177:P177"/>
    <mergeCell ref="K178:L178"/>
    <mergeCell ref="M178:N178"/>
    <mergeCell ref="O178:P178"/>
    <mergeCell ref="K175:L175"/>
    <mergeCell ref="M175:N175"/>
    <mergeCell ref="O175:P175"/>
    <mergeCell ref="K176:L176"/>
    <mergeCell ref="M176:N176"/>
    <mergeCell ref="O176:P176"/>
    <mergeCell ref="K173:L173"/>
    <mergeCell ref="M173:N173"/>
    <mergeCell ref="O173:P173"/>
    <mergeCell ref="K174:L174"/>
    <mergeCell ref="M174:N174"/>
    <mergeCell ref="O174:P174"/>
    <mergeCell ref="K171:L171"/>
    <mergeCell ref="M171:N171"/>
    <mergeCell ref="O171:P171"/>
    <mergeCell ref="K172:L172"/>
    <mergeCell ref="M172:N172"/>
    <mergeCell ref="O172:P172"/>
    <mergeCell ref="K169:L169"/>
    <mergeCell ref="M169:N169"/>
    <mergeCell ref="O169:P169"/>
    <mergeCell ref="K170:L170"/>
    <mergeCell ref="M170:N170"/>
    <mergeCell ref="O170:P170"/>
    <mergeCell ref="K167:L167"/>
    <mergeCell ref="M167:N167"/>
    <mergeCell ref="O167:P167"/>
    <mergeCell ref="K168:L168"/>
    <mergeCell ref="M168:N168"/>
    <mergeCell ref="O168:P168"/>
    <mergeCell ref="K165:L165"/>
    <mergeCell ref="M165:N165"/>
    <mergeCell ref="O165:P165"/>
    <mergeCell ref="K166:L166"/>
    <mergeCell ref="M166:N166"/>
    <mergeCell ref="O166:P166"/>
    <mergeCell ref="K163:L163"/>
    <mergeCell ref="M163:N163"/>
    <mergeCell ref="O163:P163"/>
    <mergeCell ref="K164:L164"/>
    <mergeCell ref="M164:N164"/>
    <mergeCell ref="O164:P164"/>
    <mergeCell ref="K161:L161"/>
    <mergeCell ref="M161:N161"/>
    <mergeCell ref="O161:P161"/>
    <mergeCell ref="K162:L162"/>
    <mergeCell ref="M162:N162"/>
    <mergeCell ref="O162:P162"/>
    <mergeCell ref="K159:L159"/>
    <mergeCell ref="M159:N159"/>
    <mergeCell ref="O159:P159"/>
    <mergeCell ref="K160:L160"/>
    <mergeCell ref="M160:N160"/>
    <mergeCell ref="O160:P160"/>
    <mergeCell ref="K157:L157"/>
    <mergeCell ref="M157:N157"/>
    <mergeCell ref="O157:P157"/>
    <mergeCell ref="K158:L158"/>
    <mergeCell ref="M158:N158"/>
    <mergeCell ref="O158:P158"/>
    <mergeCell ref="K155:L155"/>
    <mergeCell ref="M155:N155"/>
    <mergeCell ref="O155:P155"/>
    <mergeCell ref="K156:L156"/>
    <mergeCell ref="M156:N156"/>
    <mergeCell ref="O156:P156"/>
    <mergeCell ref="K153:L153"/>
    <mergeCell ref="M153:N153"/>
    <mergeCell ref="O153:P153"/>
    <mergeCell ref="K154:L154"/>
    <mergeCell ref="M154:N154"/>
    <mergeCell ref="O154:P154"/>
    <mergeCell ref="K151:L151"/>
    <mergeCell ref="M151:N151"/>
    <mergeCell ref="O151:P151"/>
    <mergeCell ref="K152:L152"/>
    <mergeCell ref="M152:N152"/>
    <mergeCell ref="O152:P152"/>
    <mergeCell ref="K149:L149"/>
    <mergeCell ref="M149:N149"/>
    <mergeCell ref="O149:P149"/>
    <mergeCell ref="K150:L150"/>
    <mergeCell ref="M150:N150"/>
    <mergeCell ref="O150:P150"/>
    <mergeCell ref="K147:L147"/>
    <mergeCell ref="M147:N147"/>
    <mergeCell ref="O147:P147"/>
    <mergeCell ref="K148:L148"/>
    <mergeCell ref="M148:N148"/>
    <mergeCell ref="O148:P148"/>
    <mergeCell ref="K145:L145"/>
    <mergeCell ref="M145:N145"/>
    <mergeCell ref="O145:P145"/>
    <mergeCell ref="K146:L146"/>
    <mergeCell ref="M146:N146"/>
    <mergeCell ref="O146:P146"/>
    <mergeCell ref="K143:L143"/>
    <mergeCell ref="M143:N143"/>
    <mergeCell ref="O143:P143"/>
    <mergeCell ref="K144:L144"/>
    <mergeCell ref="M144:N144"/>
    <mergeCell ref="O144:P144"/>
    <mergeCell ref="K141:L141"/>
    <mergeCell ref="M141:N141"/>
    <mergeCell ref="O141:P141"/>
    <mergeCell ref="K142:L142"/>
    <mergeCell ref="M142:N142"/>
    <mergeCell ref="O142:P142"/>
    <mergeCell ref="K139:L139"/>
    <mergeCell ref="M139:N139"/>
    <mergeCell ref="O139:P139"/>
    <mergeCell ref="K140:L140"/>
    <mergeCell ref="M140:N140"/>
    <mergeCell ref="O140:P140"/>
    <mergeCell ref="K137:L137"/>
    <mergeCell ref="M137:N137"/>
    <mergeCell ref="O137:P137"/>
    <mergeCell ref="K138:L138"/>
    <mergeCell ref="M138:N138"/>
    <mergeCell ref="O138:P138"/>
    <mergeCell ref="K135:L135"/>
    <mergeCell ref="M135:N135"/>
    <mergeCell ref="O135:P135"/>
    <mergeCell ref="K136:L136"/>
    <mergeCell ref="M136:N136"/>
    <mergeCell ref="O136:P136"/>
    <mergeCell ref="K133:L133"/>
    <mergeCell ref="M133:N133"/>
    <mergeCell ref="O133:P133"/>
    <mergeCell ref="K134:L134"/>
    <mergeCell ref="M134:N134"/>
    <mergeCell ref="O134:P134"/>
    <mergeCell ref="K131:L131"/>
    <mergeCell ref="M131:N131"/>
    <mergeCell ref="O131:P131"/>
    <mergeCell ref="K132:L132"/>
    <mergeCell ref="M132:N132"/>
    <mergeCell ref="O132:P132"/>
    <mergeCell ref="K129:L129"/>
    <mergeCell ref="M129:N129"/>
    <mergeCell ref="O129:P129"/>
    <mergeCell ref="K130:L130"/>
    <mergeCell ref="M130:N130"/>
    <mergeCell ref="O130:P130"/>
    <mergeCell ref="K127:L127"/>
    <mergeCell ref="M127:N127"/>
    <mergeCell ref="O127:P127"/>
    <mergeCell ref="K128:L128"/>
    <mergeCell ref="M128:N128"/>
    <mergeCell ref="O128:P128"/>
    <mergeCell ref="K125:L125"/>
    <mergeCell ref="M125:N125"/>
    <mergeCell ref="O125:P125"/>
    <mergeCell ref="K126:L126"/>
    <mergeCell ref="M126:N126"/>
    <mergeCell ref="O126:P126"/>
    <mergeCell ref="K123:L123"/>
    <mergeCell ref="M123:N123"/>
    <mergeCell ref="O123:P123"/>
    <mergeCell ref="K124:L124"/>
    <mergeCell ref="M124:N124"/>
    <mergeCell ref="O124:P124"/>
    <mergeCell ref="K121:L121"/>
    <mergeCell ref="M121:N121"/>
    <mergeCell ref="O121:P121"/>
    <mergeCell ref="K122:L122"/>
    <mergeCell ref="M122:N122"/>
    <mergeCell ref="O122:P122"/>
    <mergeCell ref="K119:L119"/>
    <mergeCell ref="M119:N119"/>
    <mergeCell ref="O119:P119"/>
    <mergeCell ref="K120:L120"/>
    <mergeCell ref="M120:N120"/>
    <mergeCell ref="O120:P120"/>
    <mergeCell ref="K117:L117"/>
    <mergeCell ref="M117:N117"/>
    <mergeCell ref="O117:P117"/>
    <mergeCell ref="K118:L118"/>
    <mergeCell ref="M118:N118"/>
    <mergeCell ref="O118:P118"/>
    <mergeCell ref="K115:L115"/>
    <mergeCell ref="M115:N115"/>
    <mergeCell ref="O115:P115"/>
    <mergeCell ref="K116:L116"/>
    <mergeCell ref="M116:N116"/>
    <mergeCell ref="O116:P116"/>
    <mergeCell ref="K113:L113"/>
    <mergeCell ref="M113:N113"/>
    <mergeCell ref="O113:P113"/>
    <mergeCell ref="K114:L114"/>
    <mergeCell ref="M114:N114"/>
    <mergeCell ref="O114:P114"/>
    <mergeCell ref="K111:L111"/>
    <mergeCell ref="M111:N111"/>
    <mergeCell ref="O111:P111"/>
    <mergeCell ref="K112:L112"/>
    <mergeCell ref="M112:N112"/>
    <mergeCell ref="O112:P112"/>
    <mergeCell ref="K109:L109"/>
    <mergeCell ref="M109:N109"/>
    <mergeCell ref="O109:P109"/>
    <mergeCell ref="K110:L110"/>
    <mergeCell ref="M110:N110"/>
    <mergeCell ref="O110:P110"/>
    <mergeCell ref="K107:L107"/>
    <mergeCell ref="M107:N107"/>
    <mergeCell ref="O107:P107"/>
    <mergeCell ref="K108:L108"/>
    <mergeCell ref="M108:N108"/>
    <mergeCell ref="O108:P108"/>
    <mergeCell ref="K105:L105"/>
    <mergeCell ref="M105:N105"/>
    <mergeCell ref="O105:P105"/>
    <mergeCell ref="K106:L106"/>
    <mergeCell ref="M106:N106"/>
    <mergeCell ref="O106:P106"/>
    <mergeCell ref="K103:L103"/>
    <mergeCell ref="M103:N103"/>
    <mergeCell ref="O103:P103"/>
    <mergeCell ref="K104:L104"/>
    <mergeCell ref="M104:N104"/>
    <mergeCell ref="O104:P104"/>
    <mergeCell ref="K101:L101"/>
    <mergeCell ref="M101:N101"/>
    <mergeCell ref="O101:P101"/>
    <mergeCell ref="K102:L102"/>
    <mergeCell ref="M102:N102"/>
    <mergeCell ref="O102:P102"/>
    <mergeCell ref="K99:L99"/>
    <mergeCell ref="M99:N99"/>
    <mergeCell ref="O99:P99"/>
    <mergeCell ref="K100:L100"/>
    <mergeCell ref="M100:N100"/>
    <mergeCell ref="O100:P100"/>
    <mergeCell ref="K97:L97"/>
    <mergeCell ref="M97:N97"/>
    <mergeCell ref="O97:P97"/>
    <mergeCell ref="K98:L98"/>
    <mergeCell ref="M98:N98"/>
    <mergeCell ref="O98:P98"/>
    <mergeCell ref="K95:L95"/>
    <mergeCell ref="M95:N95"/>
    <mergeCell ref="O95:P95"/>
    <mergeCell ref="K96:L96"/>
    <mergeCell ref="M96:N96"/>
    <mergeCell ref="O96:P96"/>
    <mergeCell ref="K93:L93"/>
    <mergeCell ref="M93:N93"/>
    <mergeCell ref="O93:P93"/>
    <mergeCell ref="K94:L94"/>
    <mergeCell ref="M94:N94"/>
    <mergeCell ref="O94:P94"/>
    <mergeCell ref="K91:L91"/>
    <mergeCell ref="M91:N91"/>
    <mergeCell ref="O91:P91"/>
    <mergeCell ref="K92:L92"/>
    <mergeCell ref="M92:N92"/>
    <mergeCell ref="O92:P92"/>
    <mergeCell ref="K89:L89"/>
    <mergeCell ref="M89:N89"/>
    <mergeCell ref="O89:P89"/>
    <mergeCell ref="K90:L90"/>
    <mergeCell ref="M90:N90"/>
    <mergeCell ref="O90:P90"/>
    <mergeCell ref="B65:D65"/>
    <mergeCell ref="E65:F65"/>
    <mergeCell ref="G65:H65"/>
    <mergeCell ref="J65:L65"/>
    <mergeCell ref="M65:N65"/>
    <mergeCell ref="O65:P65"/>
    <mergeCell ref="B64:D64"/>
    <mergeCell ref="E64:F64"/>
    <mergeCell ref="G64:H64"/>
    <mergeCell ref="J64:L64"/>
    <mergeCell ref="M64:N64"/>
    <mergeCell ref="O64:P64"/>
    <mergeCell ref="B63:D63"/>
    <mergeCell ref="E63:F63"/>
    <mergeCell ref="G63:H63"/>
    <mergeCell ref="J63:L63"/>
    <mergeCell ref="M63:N63"/>
    <mergeCell ref="O63:P63"/>
    <mergeCell ref="B62:D62"/>
    <mergeCell ref="E62:F62"/>
    <mergeCell ref="G62:H62"/>
    <mergeCell ref="J62:L62"/>
    <mergeCell ref="M62:N62"/>
    <mergeCell ref="O62:P62"/>
    <mergeCell ref="B61:D61"/>
    <mergeCell ref="E61:F61"/>
    <mergeCell ref="G61:H61"/>
    <mergeCell ref="J61:L61"/>
    <mergeCell ref="M61:N61"/>
    <mergeCell ref="O61:P61"/>
    <mergeCell ref="B60:D60"/>
    <mergeCell ref="E60:F60"/>
    <mergeCell ref="G60:H60"/>
    <mergeCell ref="J60:L60"/>
    <mergeCell ref="M60:N60"/>
    <mergeCell ref="O60:P60"/>
    <mergeCell ref="B59:D59"/>
    <mergeCell ref="E59:F59"/>
    <mergeCell ref="G59:H59"/>
    <mergeCell ref="J59:L59"/>
    <mergeCell ref="M59:N59"/>
    <mergeCell ref="O59:P59"/>
    <mergeCell ref="B58:D58"/>
    <mergeCell ref="E58:F58"/>
    <mergeCell ref="G58:H58"/>
    <mergeCell ref="J58:L58"/>
    <mergeCell ref="M58:N58"/>
    <mergeCell ref="O58:P58"/>
    <mergeCell ref="B57:D57"/>
    <mergeCell ref="E57:F57"/>
    <mergeCell ref="G57:H57"/>
    <mergeCell ref="J57:L57"/>
    <mergeCell ref="M57:N57"/>
    <mergeCell ref="O57:P57"/>
    <mergeCell ref="B56:D56"/>
    <mergeCell ref="E56:F56"/>
    <mergeCell ref="G56:H56"/>
    <mergeCell ref="J56:L56"/>
    <mergeCell ref="M56:N56"/>
    <mergeCell ref="O56:P56"/>
    <mergeCell ref="B55:D55"/>
    <mergeCell ref="E55:F55"/>
    <mergeCell ref="G55:H55"/>
    <mergeCell ref="J55:L55"/>
    <mergeCell ref="M55:N55"/>
    <mergeCell ref="O55:P55"/>
    <mergeCell ref="B54:D54"/>
    <mergeCell ref="E54:F54"/>
    <mergeCell ref="G54:H54"/>
    <mergeCell ref="J54:L54"/>
    <mergeCell ref="M54:N54"/>
    <mergeCell ref="O54:P54"/>
    <mergeCell ref="B53:D53"/>
    <mergeCell ref="E53:F53"/>
    <mergeCell ref="G53:H53"/>
    <mergeCell ref="J53:L53"/>
    <mergeCell ref="M53:N53"/>
    <mergeCell ref="O53:P53"/>
    <mergeCell ref="B52:D52"/>
    <mergeCell ref="E52:F52"/>
    <mergeCell ref="G52:H52"/>
    <mergeCell ref="J52:L52"/>
    <mergeCell ref="M52:N52"/>
    <mergeCell ref="O52:P52"/>
    <mergeCell ref="B51:D51"/>
    <mergeCell ref="E51:F51"/>
    <mergeCell ref="G51:H51"/>
    <mergeCell ref="J51:L51"/>
    <mergeCell ref="M51:N51"/>
    <mergeCell ref="O51:P51"/>
    <mergeCell ref="B50:D50"/>
    <mergeCell ref="E50:F50"/>
    <mergeCell ref="G50:H50"/>
    <mergeCell ref="J50:L50"/>
    <mergeCell ref="M50:N50"/>
    <mergeCell ref="O50:P50"/>
    <mergeCell ref="B49:D49"/>
    <mergeCell ref="E49:F49"/>
    <mergeCell ref="G49:H49"/>
    <mergeCell ref="J49:L49"/>
    <mergeCell ref="M49:N49"/>
    <mergeCell ref="O49:P49"/>
    <mergeCell ref="B48:D48"/>
    <mergeCell ref="E48:F48"/>
    <mergeCell ref="G48:H48"/>
    <mergeCell ref="J48:L48"/>
    <mergeCell ref="M48:N48"/>
    <mergeCell ref="O48:P48"/>
    <mergeCell ref="B47:D47"/>
    <mergeCell ref="E47:F47"/>
    <mergeCell ref="G47:H47"/>
    <mergeCell ref="J47:L47"/>
    <mergeCell ref="M47:N47"/>
    <mergeCell ref="O47:P47"/>
    <mergeCell ref="B46:D46"/>
    <mergeCell ref="E46:F46"/>
    <mergeCell ref="G46:H46"/>
    <mergeCell ref="J46:L46"/>
    <mergeCell ref="M46:N46"/>
    <mergeCell ref="O46:P46"/>
    <mergeCell ref="B45:D45"/>
    <mergeCell ref="E45:F45"/>
    <mergeCell ref="G45:H45"/>
    <mergeCell ref="J45:L45"/>
    <mergeCell ref="M45:N45"/>
    <mergeCell ref="O45:P45"/>
    <mergeCell ref="B44:D44"/>
    <mergeCell ref="E44:F44"/>
    <mergeCell ref="G44:H44"/>
    <mergeCell ref="J44:L44"/>
    <mergeCell ref="M44:N44"/>
    <mergeCell ref="O44:P44"/>
    <mergeCell ref="B43:D43"/>
    <mergeCell ref="E43:F43"/>
    <mergeCell ref="G43:H43"/>
    <mergeCell ref="J43:L43"/>
    <mergeCell ref="M43:N43"/>
    <mergeCell ref="O43:P43"/>
    <mergeCell ref="B42:D42"/>
    <mergeCell ref="E42:F42"/>
    <mergeCell ref="G42:H42"/>
    <mergeCell ref="J42:L42"/>
    <mergeCell ref="M42:N42"/>
    <mergeCell ref="O42:P42"/>
    <mergeCell ref="B41:D41"/>
    <mergeCell ref="E41:F41"/>
    <mergeCell ref="G41:H41"/>
    <mergeCell ref="J41:L41"/>
    <mergeCell ref="M41:N41"/>
    <mergeCell ref="O41:P41"/>
    <mergeCell ref="B40:D40"/>
    <mergeCell ref="E40:F40"/>
    <mergeCell ref="G40:H40"/>
    <mergeCell ref="J40:L40"/>
    <mergeCell ref="M40:N40"/>
    <mergeCell ref="O40:P40"/>
    <mergeCell ref="B39:D39"/>
    <mergeCell ref="E39:F39"/>
    <mergeCell ref="G39:H39"/>
    <mergeCell ref="J39:L39"/>
    <mergeCell ref="M39:N39"/>
    <mergeCell ref="O39:P39"/>
    <mergeCell ref="B38:D38"/>
    <mergeCell ref="E38:F38"/>
    <mergeCell ref="G38:H38"/>
    <mergeCell ref="J38:L38"/>
    <mergeCell ref="M38:N38"/>
    <mergeCell ref="O38:P38"/>
    <mergeCell ref="B37:D37"/>
    <mergeCell ref="E37:F37"/>
    <mergeCell ref="G37:H37"/>
    <mergeCell ref="J37:L37"/>
    <mergeCell ref="M37:N37"/>
    <mergeCell ref="O37:P37"/>
    <mergeCell ref="B36:D36"/>
    <mergeCell ref="E36:F36"/>
    <mergeCell ref="G36:H36"/>
    <mergeCell ref="J36:L36"/>
    <mergeCell ref="M36:N36"/>
    <mergeCell ref="O36:P36"/>
    <mergeCell ref="B35:D35"/>
    <mergeCell ref="E35:F35"/>
    <mergeCell ref="G35:H35"/>
    <mergeCell ref="J35:L35"/>
    <mergeCell ref="M35:N35"/>
    <mergeCell ref="O35:P35"/>
    <mergeCell ref="B34:D34"/>
    <mergeCell ref="E34:F34"/>
    <mergeCell ref="G34:H34"/>
    <mergeCell ref="J34:L34"/>
    <mergeCell ref="M34:N34"/>
    <mergeCell ref="O34:P34"/>
    <mergeCell ref="B33:D33"/>
    <mergeCell ref="E33:F33"/>
    <mergeCell ref="G33:H33"/>
    <mergeCell ref="J33:L33"/>
    <mergeCell ref="M33:N33"/>
    <mergeCell ref="O33:P33"/>
    <mergeCell ref="B32:D32"/>
    <mergeCell ref="E32:F32"/>
    <mergeCell ref="G32:H32"/>
    <mergeCell ref="J32:L32"/>
    <mergeCell ref="M32:N32"/>
    <mergeCell ref="O32:P32"/>
    <mergeCell ref="B31:D31"/>
    <mergeCell ref="E31:F31"/>
    <mergeCell ref="G31:H31"/>
    <mergeCell ref="J31:L31"/>
    <mergeCell ref="M31:N31"/>
    <mergeCell ref="O31:P31"/>
    <mergeCell ref="B30:D30"/>
    <mergeCell ref="E30:F30"/>
    <mergeCell ref="G30:H30"/>
    <mergeCell ref="J30:L30"/>
    <mergeCell ref="M30:N30"/>
    <mergeCell ref="O30:P30"/>
    <mergeCell ref="B29:D29"/>
    <mergeCell ref="E29:F29"/>
    <mergeCell ref="G29:H29"/>
    <mergeCell ref="J29:L29"/>
    <mergeCell ref="M29:N29"/>
    <mergeCell ref="O29:P29"/>
    <mergeCell ref="B28:D28"/>
    <mergeCell ref="E28:F28"/>
    <mergeCell ref="G28:H28"/>
    <mergeCell ref="J28:L28"/>
    <mergeCell ref="M28:N28"/>
    <mergeCell ref="O28:P28"/>
    <mergeCell ref="B27:D27"/>
    <mergeCell ref="E27:F27"/>
    <mergeCell ref="G27:H27"/>
    <mergeCell ref="J27:L27"/>
    <mergeCell ref="M27:N27"/>
    <mergeCell ref="O27:P27"/>
    <mergeCell ref="B26:D26"/>
    <mergeCell ref="E26:F26"/>
    <mergeCell ref="G26:H26"/>
    <mergeCell ref="J26:L26"/>
    <mergeCell ref="M26:N26"/>
    <mergeCell ref="O26:P26"/>
    <mergeCell ref="B25:D25"/>
    <mergeCell ref="E25:F25"/>
    <mergeCell ref="G25:H25"/>
    <mergeCell ref="J25:L25"/>
    <mergeCell ref="M25:N25"/>
    <mergeCell ref="O25:P25"/>
    <mergeCell ref="B24:D24"/>
    <mergeCell ref="E24:F24"/>
    <mergeCell ref="G24:H24"/>
    <mergeCell ref="J24:L24"/>
    <mergeCell ref="M24:N24"/>
    <mergeCell ref="O24:P24"/>
    <mergeCell ref="B23:D23"/>
    <mergeCell ref="E23:F23"/>
    <mergeCell ref="G23:H23"/>
    <mergeCell ref="J23:L23"/>
    <mergeCell ref="M23:N23"/>
    <mergeCell ref="O23:P23"/>
    <mergeCell ref="B22:D22"/>
    <mergeCell ref="E22:F22"/>
    <mergeCell ref="G22:H22"/>
    <mergeCell ref="J22:L22"/>
    <mergeCell ref="M22:N22"/>
    <mergeCell ref="O22:P22"/>
    <mergeCell ref="B21:D21"/>
    <mergeCell ref="E21:F21"/>
    <mergeCell ref="G21:H21"/>
    <mergeCell ref="J21:L21"/>
    <mergeCell ref="M21:N21"/>
    <mergeCell ref="O21:P21"/>
    <mergeCell ref="B20:D20"/>
    <mergeCell ref="E20:F20"/>
    <mergeCell ref="G20:H20"/>
    <mergeCell ref="J20:L20"/>
    <mergeCell ref="M20:N20"/>
    <mergeCell ref="O20:P20"/>
    <mergeCell ref="B19:D19"/>
    <mergeCell ref="E19:F19"/>
    <mergeCell ref="G19:H19"/>
    <mergeCell ref="J19:L19"/>
    <mergeCell ref="M19:N19"/>
    <mergeCell ref="O19:P19"/>
    <mergeCell ref="B18:D18"/>
    <mergeCell ref="E18:F18"/>
    <mergeCell ref="G18:H18"/>
    <mergeCell ref="J18:L18"/>
    <mergeCell ref="M18:N18"/>
    <mergeCell ref="O18:P18"/>
    <mergeCell ref="B17:D17"/>
    <mergeCell ref="E17:F17"/>
    <mergeCell ref="G17:H17"/>
    <mergeCell ref="J17:L17"/>
    <mergeCell ref="M17:N17"/>
    <mergeCell ref="O17:P17"/>
    <mergeCell ref="B16:D16"/>
    <mergeCell ref="E16:F16"/>
    <mergeCell ref="G16:H16"/>
    <mergeCell ref="J16:L16"/>
    <mergeCell ref="M16:N16"/>
    <mergeCell ref="O16:P16"/>
    <mergeCell ref="B15:D15"/>
    <mergeCell ref="E15:F15"/>
    <mergeCell ref="G15:H15"/>
    <mergeCell ref="J15:L15"/>
    <mergeCell ref="M15:N15"/>
    <mergeCell ref="O15:P15"/>
    <mergeCell ref="B14:D14"/>
    <mergeCell ref="E14:F14"/>
    <mergeCell ref="G14:H14"/>
    <mergeCell ref="J14:L14"/>
    <mergeCell ref="M14:N14"/>
    <mergeCell ref="O14:P14"/>
    <mergeCell ref="B13:D13"/>
    <mergeCell ref="E13:F13"/>
    <mergeCell ref="G13:H13"/>
    <mergeCell ref="J13:L13"/>
    <mergeCell ref="M13:N13"/>
    <mergeCell ref="O13:P13"/>
    <mergeCell ref="B12:D12"/>
    <mergeCell ref="E12:F12"/>
    <mergeCell ref="G12:H12"/>
    <mergeCell ref="J12:L12"/>
    <mergeCell ref="M12:N12"/>
    <mergeCell ref="O12:P12"/>
    <mergeCell ref="B11:D11"/>
    <mergeCell ref="E11:F11"/>
    <mergeCell ref="G11:H11"/>
    <mergeCell ref="J11:L11"/>
    <mergeCell ref="M11:N11"/>
    <mergeCell ref="O11:P11"/>
    <mergeCell ref="B10:D10"/>
    <mergeCell ref="E10:F10"/>
    <mergeCell ref="G10:H10"/>
    <mergeCell ref="J10:L10"/>
    <mergeCell ref="M10:N10"/>
    <mergeCell ref="O10:P10"/>
    <mergeCell ref="A9:D9"/>
    <mergeCell ref="E9:F9"/>
    <mergeCell ref="G9:H9"/>
    <mergeCell ref="I9:L9"/>
    <mergeCell ref="M9:N9"/>
    <mergeCell ref="O9:P9"/>
    <mergeCell ref="A1:P1"/>
    <mergeCell ref="A2:E2"/>
    <mergeCell ref="F2:L6"/>
    <mergeCell ref="M2:P2"/>
    <mergeCell ref="A3:E3"/>
    <mergeCell ref="M3:P8"/>
    <mergeCell ref="A4:E6"/>
    <mergeCell ref="A7:E7"/>
    <mergeCell ref="F7:L8"/>
    <mergeCell ref="A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C51FB-DA8F-415F-8C74-49432716200E}">
  <dimension ref="A1:IV2358"/>
  <sheetViews>
    <sheetView workbookViewId="0">
      <selection sqref="A1:XFD1048576"/>
    </sheetView>
  </sheetViews>
  <sheetFormatPr defaultRowHeight="15"/>
  <cols>
    <col min="1" max="1" width="4.85546875" style="38" bestFit="1" customWidth="1"/>
    <col min="2" max="2" width="9.28515625" style="38" bestFit="1" customWidth="1"/>
    <col min="3" max="3" width="8.5703125" style="38" bestFit="1" customWidth="1"/>
    <col min="4" max="4" width="11" style="38" bestFit="1" customWidth="1"/>
    <col min="5" max="5" width="13.5703125" style="38" bestFit="1" customWidth="1"/>
    <col min="6" max="6" width="6" style="38" bestFit="1" customWidth="1"/>
    <col min="7" max="7" width="10.28515625" style="38" bestFit="1" customWidth="1"/>
    <col min="8" max="8" width="7.28515625" style="38" bestFit="1" customWidth="1"/>
    <col min="9" max="9" width="5.5703125" style="38" bestFit="1" customWidth="1"/>
    <col min="10" max="10" width="9.7109375" style="38" bestFit="1" customWidth="1"/>
    <col min="11" max="11" width="13" style="38" bestFit="1" customWidth="1"/>
    <col min="12" max="12" width="10.5703125" style="38" bestFit="1" customWidth="1"/>
    <col min="13" max="13" width="11.140625" style="38" bestFit="1" customWidth="1"/>
    <col min="14" max="14" width="10.42578125" style="38" bestFit="1" customWidth="1"/>
    <col min="15" max="15" width="11.5703125" style="38" bestFit="1" customWidth="1"/>
    <col min="16" max="16" width="12.140625" style="38" bestFit="1" customWidth="1"/>
    <col min="17" max="17" width="11.42578125" style="38" bestFit="1" customWidth="1"/>
    <col min="18" max="18" width="18" style="38" bestFit="1" customWidth="1"/>
    <col min="19" max="19" width="20.140625" style="38" bestFit="1" customWidth="1"/>
    <col min="20" max="20" width="23.140625" style="38" bestFit="1" customWidth="1"/>
    <col min="21" max="256" width="9.140625" style="38" bestFit="1"/>
    <col min="257" max="257" width="4.85546875" bestFit="1" customWidth="1"/>
    <col min="258" max="258" width="9.28515625" bestFit="1" customWidth="1"/>
    <col min="259" max="259" width="8.5703125" bestFit="1" customWidth="1"/>
    <col min="260" max="260" width="11" bestFit="1" customWidth="1"/>
    <col min="261" max="261" width="13.5703125" bestFit="1" customWidth="1"/>
    <col min="262" max="262" width="6" bestFit="1" customWidth="1"/>
    <col min="263" max="263" width="10.28515625" bestFit="1" customWidth="1"/>
    <col min="264" max="264" width="7.28515625" bestFit="1" customWidth="1"/>
    <col min="265" max="265" width="5.5703125" bestFit="1" customWidth="1"/>
    <col min="266" max="266" width="9.7109375" bestFit="1" customWidth="1"/>
    <col min="267" max="267" width="13" bestFit="1" customWidth="1"/>
    <col min="268" max="268" width="10.5703125" bestFit="1" customWidth="1"/>
    <col min="269" max="269" width="11.140625" bestFit="1" customWidth="1"/>
    <col min="270" max="270" width="10.42578125" bestFit="1" customWidth="1"/>
    <col min="271" max="271" width="11.5703125" bestFit="1" customWidth="1"/>
    <col min="272" max="272" width="12.140625" bestFit="1" customWidth="1"/>
    <col min="273" max="273" width="11.42578125" bestFit="1" customWidth="1"/>
    <col min="274" max="274" width="18" bestFit="1" customWidth="1"/>
    <col min="275" max="275" width="20.140625" bestFit="1" customWidth="1"/>
    <col min="276" max="276" width="23.140625" bestFit="1" customWidth="1"/>
    <col min="513" max="513" width="4.85546875" bestFit="1" customWidth="1"/>
    <col min="514" max="514" width="9.28515625" bestFit="1" customWidth="1"/>
    <col min="515" max="515" width="8.5703125" bestFit="1" customWidth="1"/>
    <col min="516" max="516" width="11" bestFit="1" customWidth="1"/>
    <col min="517" max="517" width="13.5703125" bestFit="1" customWidth="1"/>
    <col min="518" max="518" width="6" bestFit="1" customWidth="1"/>
    <col min="519" max="519" width="10.28515625" bestFit="1" customWidth="1"/>
    <col min="520" max="520" width="7.28515625" bestFit="1" customWidth="1"/>
    <col min="521" max="521" width="5.5703125" bestFit="1" customWidth="1"/>
    <col min="522" max="522" width="9.7109375" bestFit="1" customWidth="1"/>
    <col min="523" max="523" width="13" bestFit="1" customWidth="1"/>
    <col min="524" max="524" width="10.5703125" bestFit="1" customWidth="1"/>
    <col min="525" max="525" width="11.140625" bestFit="1" customWidth="1"/>
    <col min="526" max="526" width="10.42578125" bestFit="1" customWidth="1"/>
    <col min="527" max="527" width="11.5703125" bestFit="1" customWidth="1"/>
    <col min="528" max="528" width="12.140625" bestFit="1" customWidth="1"/>
    <col min="529" max="529" width="11.42578125" bestFit="1" customWidth="1"/>
    <col min="530" max="530" width="18" bestFit="1" customWidth="1"/>
    <col min="531" max="531" width="20.140625" bestFit="1" customWidth="1"/>
    <col min="532" max="532" width="23.140625" bestFit="1" customWidth="1"/>
    <col min="769" max="769" width="4.85546875" bestFit="1" customWidth="1"/>
    <col min="770" max="770" width="9.28515625" bestFit="1" customWidth="1"/>
    <col min="771" max="771" width="8.5703125" bestFit="1" customWidth="1"/>
    <col min="772" max="772" width="11" bestFit="1" customWidth="1"/>
    <col min="773" max="773" width="13.5703125" bestFit="1" customWidth="1"/>
    <col min="774" max="774" width="6" bestFit="1" customWidth="1"/>
    <col min="775" max="775" width="10.28515625" bestFit="1" customWidth="1"/>
    <col min="776" max="776" width="7.28515625" bestFit="1" customWidth="1"/>
    <col min="777" max="777" width="5.5703125" bestFit="1" customWidth="1"/>
    <col min="778" max="778" width="9.7109375" bestFit="1" customWidth="1"/>
    <col min="779" max="779" width="13" bestFit="1" customWidth="1"/>
    <col min="780" max="780" width="10.5703125" bestFit="1" customWidth="1"/>
    <col min="781" max="781" width="11.140625" bestFit="1" customWidth="1"/>
    <col min="782" max="782" width="10.42578125" bestFit="1" customWidth="1"/>
    <col min="783" max="783" width="11.5703125" bestFit="1" customWidth="1"/>
    <col min="784" max="784" width="12.140625" bestFit="1" customWidth="1"/>
    <col min="785" max="785" width="11.42578125" bestFit="1" customWidth="1"/>
    <col min="786" max="786" width="18" bestFit="1" customWidth="1"/>
    <col min="787" max="787" width="20.140625" bestFit="1" customWidth="1"/>
    <col min="788" max="788" width="23.140625" bestFit="1" customWidth="1"/>
    <col min="1025" max="1025" width="4.85546875" bestFit="1" customWidth="1"/>
    <col min="1026" max="1026" width="9.28515625" bestFit="1" customWidth="1"/>
    <col min="1027" max="1027" width="8.5703125" bestFit="1" customWidth="1"/>
    <col min="1028" max="1028" width="11" bestFit="1" customWidth="1"/>
    <col min="1029" max="1029" width="13.5703125" bestFit="1" customWidth="1"/>
    <col min="1030" max="1030" width="6" bestFit="1" customWidth="1"/>
    <col min="1031" max="1031" width="10.28515625" bestFit="1" customWidth="1"/>
    <col min="1032" max="1032" width="7.28515625" bestFit="1" customWidth="1"/>
    <col min="1033" max="1033" width="5.5703125" bestFit="1" customWidth="1"/>
    <col min="1034" max="1034" width="9.7109375" bestFit="1" customWidth="1"/>
    <col min="1035" max="1035" width="13" bestFit="1" customWidth="1"/>
    <col min="1036" max="1036" width="10.5703125" bestFit="1" customWidth="1"/>
    <col min="1037" max="1037" width="11.140625" bestFit="1" customWidth="1"/>
    <col min="1038" max="1038" width="10.42578125" bestFit="1" customWidth="1"/>
    <col min="1039" max="1039" width="11.5703125" bestFit="1" customWidth="1"/>
    <col min="1040" max="1040" width="12.140625" bestFit="1" customWidth="1"/>
    <col min="1041" max="1041" width="11.42578125" bestFit="1" customWidth="1"/>
    <col min="1042" max="1042" width="18" bestFit="1" customWidth="1"/>
    <col min="1043" max="1043" width="20.140625" bestFit="1" customWidth="1"/>
    <col min="1044" max="1044" width="23.140625" bestFit="1" customWidth="1"/>
    <col min="1281" max="1281" width="4.85546875" bestFit="1" customWidth="1"/>
    <col min="1282" max="1282" width="9.28515625" bestFit="1" customWidth="1"/>
    <col min="1283" max="1283" width="8.5703125" bestFit="1" customWidth="1"/>
    <col min="1284" max="1284" width="11" bestFit="1" customWidth="1"/>
    <col min="1285" max="1285" width="13.5703125" bestFit="1" customWidth="1"/>
    <col min="1286" max="1286" width="6" bestFit="1" customWidth="1"/>
    <col min="1287" max="1287" width="10.28515625" bestFit="1" customWidth="1"/>
    <col min="1288" max="1288" width="7.28515625" bestFit="1" customWidth="1"/>
    <col min="1289" max="1289" width="5.5703125" bestFit="1" customWidth="1"/>
    <col min="1290" max="1290" width="9.7109375" bestFit="1" customWidth="1"/>
    <col min="1291" max="1291" width="13" bestFit="1" customWidth="1"/>
    <col min="1292" max="1292" width="10.5703125" bestFit="1" customWidth="1"/>
    <col min="1293" max="1293" width="11.140625" bestFit="1" customWidth="1"/>
    <col min="1294" max="1294" width="10.42578125" bestFit="1" customWidth="1"/>
    <col min="1295" max="1295" width="11.5703125" bestFit="1" customWidth="1"/>
    <col min="1296" max="1296" width="12.140625" bestFit="1" customWidth="1"/>
    <col min="1297" max="1297" width="11.42578125" bestFit="1" customWidth="1"/>
    <col min="1298" max="1298" width="18" bestFit="1" customWidth="1"/>
    <col min="1299" max="1299" width="20.140625" bestFit="1" customWidth="1"/>
    <col min="1300" max="1300" width="23.140625" bestFit="1" customWidth="1"/>
    <col min="1537" max="1537" width="4.85546875" bestFit="1" customWidth="1"/>
    <col min="1538" max="1538" width="9.28515625" bestFit="1" customWidth="1"/>
    <col min="1539" max="1539" width="8.5703125" bestFit="1" customWidth="1"/>
    <col min="1540" max="1540" width="11" bestFit="1" customWidth="1"/>
    <col min="1541" max="1541" width="13.5703125" bestFit="1" customWidth="1"/>
    <col min="1542" max="1542" width="6" bestFit="1" customWidth="1"/>
    <col min="1543" max="1543" width="10.28515625" bestFit="1" customWidth="1"/>
    <col min="1544" max="1544" width="7.28515625" bestFit="1" customWidth="1"/>
    <col min="1545" max="1545" width="5.5703125" bestFit="1" customWidth="1"/>
    <col min="1546" max="1546" width="9.7109375" bestFit="1" customWidth="1"/>
    <col min="1547" max="1547" width="13" bestFit="1" customWidth="1"/>
    <col min="1548" max="1548" width="10.5703125" bestFit="1" customWidth="1"/>
    <col min="1549" max="1549" width="11.140625" bestFit="1" customWidth="1"/>
    <col min="1550" max="1550" width="10.42578125" bestFit="1" customWidth="1"/>
    <col min="1551" max="1551" width="11.5703125" bestFit="1" customWidth="1"/>
    <col min="1552" max="1552" width="12.140625" bestFit="1" customWidth="1"/>
    <col min="1553" max="1553" width="11.42578125" bestFit="1" customWidth="1"/>
    <col min="1554" max="1554" width="18" bestFit="1" customWidth="1"/>
    <col min="1555" max="1555" width="20.140625" bestFit="1" customWidth="1"/>
    <col min="1556" max="1556" width="23.140625" bestFit="1" customWidth="1"/>
    <col min="1793" max="1793" width="4.85546875" bestFit="1" customWidth="1"/>
    <col min="1794" max="1794" width="9.28515625" bestFit="1" customWidth="1"/>
    <col min="1795" max="1795" width="8.5703125" bestFit="1" customWidth="1"/>
    <col min="1796" max="1796" width="11" bestFit="1" customWidth="1"/>
    <col min="1797" max="1797" width="13.5703125" bestFit="1" customWidth="1"/>
    <col min="1798" max="1798" width="6" bestFit="1" customWidth="1"/>
    <col min="1799" max="1799" width="10.28515625" bestFit="1" customWidth="1"/>
    <col min="1800" max="1800" width="7.28515625" bestFit="1" customWidth="1"/>
    <col min="1801" max="1801" width="5.5703125" bestFit="1" customWidth="1"/>
    <col min="1802" max="1802" width="9.7109375" bestFit="1" customWidth="1"/>
    <col min="1803" max="1803" width="13" bestFit="1" customWidth="1"/>
    <col min="1804" max="1804" width="10.5703125" bestFit="1" customWidth="1"/>
    <col min="1805" max="1805" width="11.140625" bestFit="1" customWidth="1"/>
    <col min="1806" max="1806" width="10.42578125" bestFit="1" customWidth="1"/>
    <col min="1807" max="1807" width="11.5703125" bestFit="1" customWidth="1"/>
    <col min="1808" max="1808" width="12.140625" bestFit="1" customWidth="1"/>
    <col min="1809" max="1809" width="11.42578125" bestFit="1" customWidth="1"/>
    <col min="1810" max="1810" width="18" bestFit="1" customWidth="1"/>
    <col min="1811" max="1811" width="20.140625" bestFit="1" customWidth="1"/>
    <col min="1812" max="1812" width="23.140625" bestFit="1" customWidth="1"/>
    <col min="2049" max="2049" width="4.85546875" bestFit="1" customWidth="1"/>
    <col min="2050" max="2050" width="9.28515625" bestFit="1" customWidth="1"/>
    <col min="2051" max="2051" width="8.5703125" bestFit="1" customWidth="1"/>
    <col min="2052" max="2052" width="11" bestFit="1" customWidth="1"/>
    <col min="2053" max="2053" width="13.5703125" bestFit="1" customWidth="1"/>
    <col min="2054" max="2054" width="6" bestFit="1" customWidth="1"/>
    <col min="2055" max="2055" width="10.28515625" bestFit="1" customWidth="1"/>
    <col min="2056" max="2056" width="7.28515625" bestFit="1" customWidth="1"/>
    <col min="2057" max="2057" width="5.5703125" bestFit="1" customWidth="1"/>
    <col min="2058" max="2058" width="9.7109375" bestFit="1" customWidth="1"/>
    <col min="2059" max="2059" width="13" bestFit="1" customWidth="1"/>
    <col min="2060" max="2060" width="10.5703125" bestFit="1" customWidth="1"/>
    <col min="2061" max="2061" width="11.140625" bestFit="1" customWidth="1"/>
    <col min="2062" max="2062" width="10.42578125" bestFit="1" customWidth="1"/>
    <col min="2063" max="2063" width="11.5703125" bestFit="1" customWidth="1"/>
    <col min="2064" max="2064" width="12.140625" bestFit="1" customWidth="1"/>
    <col min="2065" max="2065" width="11.42578125" bestFit="1" customWidth="1"/>
    <col min="2066" max="2066" width="18" bestFit="1" customWidth="1"/>
    <col min="2067" max="2067" width="20.140625" bestFit="1" customWidth="1"/>
    <col min="2068" max="2068" width="23.140625" bestFit="1" customWidth="1"/>
    <col min="2305" max="2305" width="4.85546875" bestFit="1" customWidth="1"/>
    <col min="2306" max="2306" width="9.28515625" bestFit="1" customWidth="1"/>
    <col min="2307" max="2307" width="8.5703125" bestFit="1" customWidth="1"/>
    <col min="2308" max="2308" width="11" bestFit="1" customWidth="1"/>
    <col min="2309" max="2309" width="13.5703125" bestFit="1" customWidth="1"/>
    <col min="2310" max="2310" width="6" bestFit="1" customWidth="1"/>
    <col min="2311" max="2311" width="10.28515625" bestFit="1" customWidth="1"/>
    <col min="2312" max="2312" width="7.28515625" bestFit="1" customWidth="1"/>
    <col min="2313" max="2313" width="5.5703125" bestFit="1" customWidth="1"/>
    <col min="2314" max="2314" width="9.7109375" bestFit="1" customWidth="1"/>
    <col min="2315" max="2315" width="13" bestFit="1" customWidth="1"/>
    <col min="2316" max="2316" width="10.5703125" bestFit="1" customWidth="1"/>
    <col min="2317" max="2317" width="11.140625" bestFit="1" customWidth="1"/>
    <col min="2318" max="2318" width="10.42578125" bestFit="1" customWidth="1"/>
    <col min="2319" max="2319" width="11.5703125" bestFit="1" customWidth="1"/>
    <col min="2320" max="2320" width="12.140625" bestFit="1" customWidth="1"/>
    <col min="2321" max="2321" width="11.42578125" bestFit="1" customWidth="1"/>
    <col min="2322" max="2322" width="18" bestFit="1" customWidth="1"/>
    <col min="2323" max="2323" width="20.140625" bestFit="1" customWidth="1"/>
    <col min="2324" max="2324" width="23.140625" bestFit="1" customWidth="1"/>
    <col min="2561" max="2561" width="4.85546875" bestFit="1" customWidth="1"/>
    <col min="2562" max="2562" width="9.28515625" bestFit="1" customWidth="1"/>
    <col min="2563" max="2563" width="8.5703125" bestFit="1" customWidth="1"/>
    <col min="2564" max="2564" width="11" bestFit="1" customWidth="1"/>
    <col min="2565" max="2565" width="13.5703125" bestFit="1" customWidth="1"/>
    <col min="2566" max="2566" width="6" bestFit="1" customWidth="1"/>
    <col min="2567" max="2567" width="10.28515625" bestFit="1" customWidth="1"/>
    <col min="2568" max="2568" width="7.28515625" bestFit="1" customWidth="1"/>
    <col min="2569" max="2569" width="5.5703125" bestFit="1" customWidth="1"/>
    <col min="2570" max="2570" width="9.7109375" bestFit="1" customWidth="1"/>
    <col min="2571" max="2571" width="13" bestFit="1" customWidth="1"/>
    <col min="2572" max="2572" width="10.5703125" bestFit="1" customWidth="1"/>
    <col min="2573" max="2573" width="11.140625" bestFit="1" customWidth="1"/>
    <col min="2574" max="2574" width="10.42578125" bestFit="1" customWidth="1"/>
    <col min="2575" max="2575" width="11.5703125" bestFit="1" customWidth="1"/>
    <col min="2576" max="2576" width="12.140625" bestFit="1" customWidth="1"/>
    <col min="2577" max="2577" width="11.42578125" bestFit="1" customWidth="1"/>
    <col min="2578" max="2578" width="18" bestFit="1" customWidth="1"/>
    <col min="2579" max="2579" width="20.140625" bestFit="1" customWidth="1"/>
    <col min="2580" max="2580" width="23.140625" bestFit="1" customWidth="1"/>
    <col min="2817" max="2817" width="4.85546875" bestFit="1" customWidth="1"/>
    <col min="2818" max="2818" width="9.28515625" bestFit="1" customWidth="1"/>
    <col min="2819" max="2819" width="8.5703125" bestFit="1" customWidth="1"/>
    <col min="2820" max="2820" width="11" bestFit="1" customWidth="1"/>
    <col min="2821" max="2821" width="13.5703125" bestFit="1" customWidth="1"/>
    <col min="2822" max="2822" width="6" bestFit="1" customWidth="1"/>
    <col min="2823" max="2823" width="10.28515625" bestFit="1" customWidth="1"/>
    <col min="2824" max="2824" width="7.28515625" bestFit="1" customWidth="1"/>
    <col min="2825" max="2825" width="5.5703125" bestFit="1" customWidth="1"/>
    <col min="2826" max="2826" width="9.7109375" bestFit="1" customWidth="1"/>
    <col min="2827" max="2827" width="13" bestFit="1" customWidth="1"/>
    <col min="2828" max="2828" width="10.5703125" bestFit="1" customWidth="1"/>
    <col min="2829" max="2829" width="11.140625" bestFit="1" customWidth="1"/>
    <col min="2830" max="2830" width="10.42578125" bestFit="1" customWidth="1"/>
    <col min="2831" max="2831" width="11.5703125" bestFit="1" customWidth="1"/>
    <col min="2832" max="2832" width="12.140625" bestFit="1" customWidth="1"/>
    <col min="2833" max="2833" width="11.42578125" bestFit="1" customWidth="1"/>
    <col min="2834" max="2834" width="18" bestFit="1" customWidth="1"/>
    <col min="2835" max="2835" width="20.140625" bestFit="1" customWidth="1"/>
    <col min="2836" max="2836" width="23.140625" bestFit="1" customWidth="1"/>
    <col min="3073" max="3073" width="4.85546875" bestFit="1" customWidth="1"/>
    <col min="3074" max="3074" width="9.28515625" bestFit="1" customWidth="1"/>
    <col min="3075" max="3075" width="8.5703125" bestFit="1" customWidth="1"/>
    <col min="3076" max="3076" width="11" bestFit="1" customWidth="1"/>
    <col min="3077" max="3077" width="13.5703125" bestFit="1" customWidth="1"/>
    <col min="3078" max="3078" width="6" bestFit="1" customWidth="1"/>
    <col min="3079" max="3079" width="10.28515625" bestFit="1" customWidth="1"/>
    <col min="3080" max="3080" width="7.28515625" bestFit="1" customWidth="1"/>
    <col min="3081" max="3081" width="5.5703125" bestFit="1" customWidth="1"/>
    <col min="3082" max="3082" width="9.7109375" bestFit="1" customWidth="1"/>
    <col min="3083" max="3083" width="13" bestFit="1" customWidth="1"/>
    <col min="3084" max="3084" width="10.5703125" bestFit="1" customWidth="1"/>
    <col min="3085" max="3085" width="11.140625" bestFit="1" customWidth="1"/>
    <col min="3086" max="3086" width="10.42578125" bestFit="1" customWidth="1"/>
    <col min="3087" max="3087" width="11.5703125" bestFit="1" customWidth="1"/>
    <col min="3088" max="3088" width="12.140625" bestFit="1" customWidth="1"/>
    <col min="3089" max="3089" width="11.42578125" bestFit="1" customWidth="1"/>
    <col min="3090" max="3090" width="18" bestFit="1" customWidth="1"/>
    <col min="3091" max="3091" width="20.140625" bestFit="1" customWidth="1"/>
    <col min="3092" max="3092" width="23.140625" bestFit="1" customWidth="1"/>
    <col min="3329" max="3329" width="4.85546875" bestFit="1" customWidth="1"/>
    <col min="3330" max="3330" width="9.28515625" bestFit="1" customWidth="1"/>
    <col min="3331" max="3331" width="8.5703125" bestFit="1" customWidth="1"/>
    <col min="3332" max="3332" width="11" bestFit="1" customWidth="1"/>
    <col min="3333" max="3333" width="13.5703125" bestFit="1" customWidth="1"/>
    <col min="3334" max="3334" width="6" bestFit="1" customWidth="1"/>
    <col min="3335" max="3335" width="10.28515625" bestFit="1" customWidth="1"/>
    <col min="3336" max="3336" width="7.28515625" bestFit="1" customWidth="1"/>
    <col min="3337" max="3337" width="5.5703125" bestFit="1" customWidth="1"/>
    <col min="3338" max="3338" width="9.7109375" bestFit="1" customWidth="1"/>
    <col min="3339" max="3339" width="13" bestFit="1" customWidth="1"/>
    <col min="3340" max="3340" width="10.5703125" bestFit="1" customWidth="1"/>
    <col min="3341" max="3341" width="11.140625" bestFit="1" customWidth="1"/>
    <col min="3342" max="3342" width="10.42578125" bestFit="1" customWidth="1"/>
    <col min="3343" max="3343" width="11.5703125" bestFit="1" customWidth="1"/>
    <col min="3344" max="3344" width="12.140625" bestFit="1" customWidth="1"/>
    <col min="3345" max="3345" width="11.42578125" bestFit="1" customWidth="1"/>
    <col min="3346" max="3346" width="18" bestFit="1" customWidth="1"/>
    <col min="3347" max="3347" width="20.140625" bestFit="1" customWidth="1"/>
    <col min="3348" max="3348" width="23.140625" bestFit="1" customWidth="1"/>
    <col min="3585" max="3585" width="4.85546875" bestFit="1" customWidth="1"/>
    <col min="3586" max="3586" width="9.28515625" bestFit="1" customWidth="1"/>
    <col min="3587" max="3587" width="8.5703125" bestFit="1" customWidth="1"/>
    <col min="3588" max="3588" width="11" bestFit="1" customWidth="1"/>
    <col min="3589" max="3589" width="13.5703125" bestFit="1" customWidth="1"/>
    <col min="3590" max="3590" width="6" bestFit="1" customWidth="1"/>
    <col min="3591" max="3591" width="10.28515625" bestFit="1" customWidth="1"/>
    <col min="3592" max="3592" width="7.28515625" bestFit="1" customWidth="1"/>
    <col min="3593" max="3593" width="5.5703125" bestFit="1" customWidth="1"/>
    <col min="3594" max="3594" width="9.7109375" bestFit="1" customWidth="1"/>
    <col min="3595" max="3595" width="13" bestFit="1" customWidth="1"/>
    <col min="3596" max="3596" width="10.5703125" bestFit="1" customWidth="1"/>
    <col min="3597" max="3597" width="11.140625" bestFit="1" customWidth="1"/>
    <col min="3598" max="3598" width="10.42578125" bestFit="1" customWidth="1"/>
    <col min="3599" max="3599" width="11.5703125" bestFit="1" customWidth="1"/>
    <col min="3600" max="3600" width="12.140625" bestFit="1" customWidth="1"/>
    <col min="3601" max="3601" width="11.42578125" bestFit="1" customWidth="1"/>
    <col min="3602" max="3602" width="18" bestFit="1" customWidth="1"/>
    <col min="3603" max="3603" width="20.140625" bestFit="1" customWidth="1"/>
    <col min="3604" max="3604" width="23.140625" bestFit="1" customWidth="1"/>
    <col min="3841" max="3841" width="4.85546875" bestFit="1" customWidth="1"/>
    <col min="3842" max="3842" width="9.28515625" bestFit="1" customWidth="1"/>
    <col min="3843" max="3843" width="8.5703125" bestFit="1" customWidth="1"/>
    <col min="3844" max="3844" width="11" bestFit="1" customWidth="1"/>
    <col min="3845" max="3845" width="13.5703125" bestFit="1" customWidth="1"/>
    <col min="3846" max="3846" width="6" bestFit="1" customWidth="1"/>
    <col min="3847" max="3847" width="10.28515625" bestFit="1" customWidth="1"/>
    <col min="3848" max="3848" width="7.28515625" bestFit="1" customWidth="1"/>
    <col min="3849" max="3849" width="5.5703125" bestFit="1" customWidth="1"/>
    <col min="3850" max="3850" width="9.7109375" bestFit="1" customWidth="1"/>
    <col min="3851" max="3851" width="13" bestFit="1" customWidth="1"/>
    <col min="3852" max="3852" width="10.5703125" bestFit="1" customWidth="1"/>
    <col min="3853" max="3853" width="11.140625" bestFit="1" customWidth="1"/>
    <col min="3854" max="3854" width="10.42578125" bestFit="1" customWidth="1"/>
    <col min="3855" max="3855" width="11.5703125" bestFit="1" customWidth="1"/>
    <col min="3856" max="3856" width="12.140625" bestFit="1" customWidth="1"/>
    <col min="3857" max="3857" width="11.42578125" bestFit="1" customWidth="1"/>
    <col min="3858" max="3858" width="18" bestFit="1" customWidth="1"/>
    <col min="3859" max="3859" width="20.140625" bestFit="1" customWidth="1"/>
    <col min="3860" max="3860" width="23.140625" bestFit="1" customWidth="1"/>
    <col min="4097" max="4097" width="4.85546875" bestFit="1" customWidth="1"/>
    <col min="4098" max="4098" width="9.28515625" bestFit="1" customWidth="1"/>
    <col min="4099" max="4099" width="8.5703125" bestFit="1" customWidth="1"/>
    <col min="4100" max="4100" width="11" bestFit="1" customWidth="1"/>
    <col min="4101" max="4101" width="13.5703125" bestFit="1" customWidth="1"/>
    <col min="4102" max="4102" width="6" bestFit="1" customWidth="1"/>
    <col min="4103" max="4103" width="10.28515625" bestFit="1" customWidth="1"/>
    <col min="4104" max="4104" width="7.28515625" bestFit="1" customWidth="1"/>
    <col min="4105" max="4105" width="5.5703125" bestFit="1" customWidth="1"/>
    <col min="4106" max="4106" width="9.7109375" bestFit="1" customWidth="1"/>
    <col min="4107" max="4107" width="13" bestFit="1" customWidth="1"/>
    <col min="4108" max="4108" width="10.5703125" bestFit="1" customWidth="1"/>
    <col min="4109" max="4109" width="11.140625" bestFit="1" customWidth="1"/>
    <col min="4110" max="4110" width="10.42578125" bestFit="1" customWidth="1"/>
    <col min="4111" max="4111" width="11.5703125" bestFit="1" customWidth="1"/>
    <col min="4112" max="4112" width="12.140625" bestFit="1" customWidth="1"/>
    <col min="4113" max="4113" width="11.42578125" bestFit="1" customWidth="1"/>
    <col min="4114" max="4114" width="18" bestFit="1" customWidth="1"/>
    <col min="4115" max="4115" width="20.140625" bestFit="1" customWidth="1"/>
    <col min="4116" max="4116" width="23.140625" bestFit="1" customWidth="1"/>
    <col min="4353" max="4353" width="4.85546875" bestFit="1" customWidth="1"/>
    <col min="4354" max="4354" width="9.28515625" bestFit="1" customWidth="1"/>
    <col min="4355" max="4355" width="8.5703125" bestFit="1" customWidth="1"/>
    <col min="4356" max="4356" width="11" bestFit="1" customWidth="1"/>
    <col min="4357" max="4357" width="13.5703125" bestFit="1" customWidth="1"/>
    <col min="4358" max="4358" width="6" bestFit="1" customWidth="1"/>
    <col min="4359" max="4359" width="10.28515625" bestFit="1" customWidth="1"/>
    <col min="4360" max="4360" width="7.28515625" bestFit="1" customWidth="1"/>
    <col min="4361" max="4361" width="5.5703125" bestFit="1" customWidth="1"/>
    <col min="4362" max="4362" width="9.7109375" bestFit="1" customWidth="1"/>
    <col min="4363" max="4363" width="13" bestFit="1" customWidth="1"/>
    <col min="4364" max="4364" width="10.5703125" bestFit="1" customWidth="1"/>
    <col min="4365" max="4365" width="11.140625" bestFit="1" customWidth="1"/>
    <col min="4366" max="4366" width="10.42578125" bestFit="1" customWidth="1"/>
    <col min="4367" max="4367" width="11.5703125" bestFit="1" customWidth="1"/>
    <col min="4368" max="4368" width="12.140625" bestFit="1" customWidth="1"/>
    <col min="4369" max="4369" width="11.42578125" bestFit="1" customWidth="1"/>
    <col min="4370" max="4370" width="18" bestFit="1" customWidth="1"/>
    <col min="4371" max="4371" width="20.140625" bestFit="1" customWidth="1"/>
    <col min="4372" max="4372" width="23.140625" bestFit="1" customWidth="1"/>
    <col min="4609" max="4609" width="4.85546875" bestFit="1" customWidth="1"/>
    <col min="4610" max="4610" width="9.28515625" bestFit="1" customWidth="1"/>
    <col min="4611" max="4611" width="8.5703125" bestFit="1" customWidth="1"/>
    <col min="4612" max="4612" width="11" bestFit="1" customWidth="1"/>
    <col min="4613" max="4613" width="13.5703125" bestFit="1" customWidth="1"/>
    <col min="4614" max="4614" width="6" bestFit="1" customWidth="1"/>
    <col min="4615" max="4615" width="10.28515625" bestFit="1" customWidth="1"/>
    <col min="4616" max="4616" width="7.28515625" bestFit="1" customWidth="1"/>
    <col min="4617" max="4617" width="5.5703125" bestFit="1" customWidth="1"/>
    <col min="4618" max="4618" width="9.7109375" bestFit="1" customWidth="1"/>
    <col min="4619" max="4619" width="13" bestFit="1" customWidth="1"/>
    <col min="4620" max="4620" width="10.5703125" bestFit="1" customWidth="1"/>
    <col min="4621" max="4621" width="11.140625" bestFit="1" customWidth="1"/>
    <col min="4622" max="4622" width="10.42578125" bestFit="1" customWidth="1"/>
    <col min="4623" max="4623" width="11.5703125" bestFit="1" customWidth="1"/>
    <col min="4624" max="4624" width="12.140625" bestFit="1" customWidth="1"/>
    <col min="4625" max="4625" width="11.42578125" bestFit="1" customWidth="1"/>
    <col min="4626" max="4626" width="18" bestFit="1" customWidth="1"/>
    <col min="4627" max="4627" width="20.140625" bestFit="1" customWidth="1"/>
    <col min="4628" max="4628" width="23.140625" bestFit="1" customWidth="1"/>
    <col min="4865" max="4865" width="4.85546875" bestFit="1" customWidth="1"/>
    <col min="4866" max="4866" width="9.28515625" bestFit="1" customWidth="1"/>
    <col min="4867" max="4867" width="8.5703125" bestFit="1" customWidth="1"/>
    <col min="4868" max="4868" width="11" bestFit="1" customWidth="1"/>
    <col min="4869" max="4869" width="13.5703125" bestFit="1" customWidth="1"/>
    <col min="4870" max="4870" width="6" bestFit="1" customWidth="1"/>
    <col min="4871" max="4871" width="10.28515625" bestFit="1" customWidth="1"/>
    <col min="4872" max="4872" width="7.28515625" bestFit="1" customWidth="1"/>
    <col min="4873" max="4873" width="5.5703125" bestFit="1" customWidth="1"/>
    <col min="4874" max="4874" width="9.7109375" bestFit="1" customWidth="1"/>
    <col min="4875" max="4875" width="13" bestFit="1" customWidth="1"/>
    <col min="4876" max="4876" width="10.5703125" bestFit="1" customWidth="1"/>
    <col min="4877" max="4877" width="11.140625" bestFit="1" customWidth="1"/>
    <col min="4878" max="4878" width="10.42578125" bestFit="1" customWidth="1"/>
    <col min="4879" max="4879" width="11.5703125" bestFit="1" customWidth="1"/>
    <col min="4880" max="4880" width="12.140625" bestFit="1" customWidth="1"/>
    <col min="4881" max="4881" width="11.42578125" bestFit="1" customWidth="1"/>
    <col min="4882" max="4882" width="18" bestFit="1" customWidth="1"/>
    <col min="4883" max="4883" width="20.140625" bestFit="1" customWidth="1"/>
    <col min="4884" max="4884" width="23.140625" bestFit="1" customWidth="1"/>
    <col min="5121" max="5121" width="4.85546875" bestFit="1" customWidth="1"/>
    <col min="5122" max="5122" width="9.28515625" bestFit="1" customWidth="1"/>
    <col min="5123" max="5123" width="8.5703125" bestFit="1" customWidth="1"/>
    <col min="5124" max="5124" width="11" bestFit="1" customWidth="1"/>
    <col min="5125" max="5125" width="13.5703125" bestFit="1" customWidth="1"/>
    <col min="5126" max="5126" width="6" bestFit="1" customWidth="1"/>
    <col min="5127" max="5127" width="10.28515625" bestFit="1" customWidth="1"/>
    <col min="5128" max="5128" width="7.28515625" bestFit="1" customWidth="1"/>
    <col min="5129" max="5129" width="5.5703125" bestFit="1" customWidth="1"/>
    <col min="5130" max="5130" width="9.7109375" bestFit="1" customWidth="1"/>
    <col min="5131" max="5131" width="13" bestFit="1" customWidth="1"/>
    <col min="5132" max="5132" width="10.5703125" bestFit="1" customWidth="1"/>
    <col min="5133" max="5133" width="11.140625" bestFit="1" customWidth="1"/>
    <col min="5134" max="5134" width="10.42578125" bestFit="1" customWidth="1"/>
    <col min="5135" max="5135" width="11.5703125" bestFit="1" customWidth="1"/>
    <col min="5136" max="5136" width="12.140625" bestFit="1" customWidth="1"/>
    <col min="5137" max="5137" width="11.42578125" bestFit="1" customWidth="1"/>
    <col min="5138" max="5138" width="18" bestFit="1" customWidth="1"/>
    <col min="5139" max="5139" width="20.140625" bestFit="1" customWidth="1"/>
    <col min="5140" max="5140" width="23.140625" bestFit="1" customWidth="1"/>
    <col min="5377" max="5377" width="4.85546875" bestFit="1" customWidth="1"/>
    <col min="5378" max="5378" width="9.28515625" bestFit="1" customWidth="1"/>
    <col min="5379" max="5379" width="8.5703125" bestFit="1" customWidth="1"/>
    <col min="5380" max="5380" width="11" bestFit="1" customWidth="1"/>
    <col min="5381" max="5381" width="13.5703125" bestFit="1" customWidth="1"/>
    <col min="5382" max="5382" width="6" bestFit="1" customWidth="1"/>
    <col min="5383" max="5383" width="10.28515625" bestFit="1" customWidth="1"/>
    <col min="5384" max="5384" width="7.28515625" bestFit="1" customWidth="1"/>
    <col min="5385" max="5385" width="5.5703125" bestFit="1" customWidth="1"/>
    <col min="5386" max="5386" width="9.7109375" bestFit="1" customWidth="1"/>
    <col min="5387" max="5387" width="13" bestFit="1" customWidth="1"/>
    <col min="5388" max="5388" width="10.5703125" bestFit="1" customWidth="1"/>
    <col min="5389" max="5389" width="11.140625" bestFit="1" customWidth="1"/>
    <col min="5390" max="5390" width="10.42578125" bestFit="1" customWidth="1"/>
    <col min="5391" max="5391" width="11.5703125" bestFit="1" customWidth="1"/>
    <col min="5392" max="5392" width="12.140625" bestFit="1" customWidth="1"/>
    <col min="5393" max="5393" width="11.42578125" bestFit="1" customWidth="1"/>
    <col min="5394" max="5394" width="18" bestFit="1" customWidth="1"/>
    <col min="5395" max="5395" width="20.140625" bestFit="1" customWidth="1"/>
    <col min="5396" max="5396" width="23.140625" bestFit="1" customWidth="1"/>
    <col min="5633" max="5633" width="4.85546875" bestFit="1" customWidth="1"/>
    <col min="5634" max="5634" width="9.28515625" bestFit="1" customWidth="1"/>
    <col min="5635" max="5635" width="8.5703125" bestFit="1" customWidth="1"/>
    <col min="5636" max="5636" width="11" bestFit="1" customWidth="1"/>
    <col min="5637" max="5637" width="13.5703125" bestFit="1" customWidth="1"/>
    <col min="5638" max="5638" width="6" bestFit="1" customWidth="1"/>
    <col min="5639" max="5639" width="10.28515625" bestFit="1" customWidth="1"/>
    <col min="5640" max="5640" width="7.28515625" bestFit="1" customWidth="1"/>
    <col min="5641" max="5641" width="5.5703125" bestFit="1" customWidth="1"/>
    <col min="5642" max="5642" width="9.7109375" bestFit="1" customWidth="1"/>
    <col min="5643" max="5643" width="13" bestFit="1" customWidth="1"/>
    <col min="5644" max="5644" width="10.5703125" bestFit="1" customWidth="1"/>
    <col min="5645" max="5645" width="11.140625" bestFit="1" customWidth="1"/>
    <col min="5646" max="5646" width="10.42578125" bestFit="1" customWidth="1"/>
    <col min="5647" max="5647" width="11.5703125" bestFit="1" customWidth="1"/>
    <col min="5648" max="5648" width="12.140625" bestFit="1" customWidth="1"/>
    <col min="5649" max="5649" width="11.42578125" bestFit="1" customWidth="1"/>
    <col min="5650" max="5650" width="18" bestFit="1" customWidth="1"/>
    <col min="5651" max="5651" width="20.140625" bestFit="1" customWidth="1"/>
    <col min="5652" max="5652" width="23.140625" bestFit="1" customWidth="1"/>
    <col min="5889" max="5889" width="4.85546875" bestFit="1" customWidth="1"/>
    <col min="5890" max="5890" width="9.28515625" bestFit="1" customWidth="1"/>
    <col min="5891" max="5891" width="8.5703125" bestFit="1" customWidth="1"/>
    <col min="5892" max="5892" width="11" bestFit="1" customWidth="1"/>
    <col min="5893" max="5893" width="13.5703125" bestFit="1" customWidth="1"/>
    <col min="5894" max="5894" width="6" bestFit="1" customWidth="1"/>
    <col min="5895" max="5895" width="10.28515625" bestFit="1" customWidth="1"/>
    <col min="5896" max="5896" width="7.28515625" bestFit="1" customWidth="1"/>
    <col min="5897" max="5897" width="5.5703125" bestFit="1" customWidth="1"/>
    <col min="5898" max="5898" width="9.7109375" bestFit="1" customWidth="1"/>
    <col min="5899" max="5899" width="13" bestFit="1" customWidth="1"/>
    <col min="5900" max="5900" width="10.5703125" bestFit="1" customWidth="1"/>
    <col min="5901" max="5901" width="11.140625" bestFit="1" customWidth="1"/>
    <col min="5902" max="5902" width="10.42578125" bestFit="1" customWidth="1"/>
    <col min="5903" max="5903" width="11.5703125" bestFit="1" customWidth="1"/>
    <col min="5904" max="5904" width="12.140625" bestFit="1" customWidth="1"/>
    <col min="5905" max="5905" width="11.42578125" bestFit="1" customWidth="1"/>
    <col min="5906" max="5906" width="18" bestFit="1" customWidth="1"/>
    <col min="5907" max="5907" width="20.140625" bestFit="1" customWidth="1"/>
    <col min="5908" max="5908" width="23.140625" bestFit="1" customWidth="1"/>
    <col min="6145" max="6145" width="4.85546875" bestFit="1" customWidth="1"/>
    <col min="6146" max="6146" width="9.28515625" bestFit="1" customWidth="1"/>
    <col min="6147" max="6147" width="8.5703125" bestFit="1" customWidth="1"/>
    <col min="6148" max="6148" width="11" bestFit="1" customWidth="1"/>
    <col min="6149" max="6149" width="13.5703125" bestFit="1" customWidth="1"/>
    <col min="6150" max="6150" width="6" bestFit="1" customWidth="1"/>
    <col min="6151" max="6151" width="10.28515625" bestFit="1" customWidth="1"/>
    <col min="6152" max="6152" width="7.28515625" bestFit="1" customWidth="1"/>
    <col min="6153" max="6153" width="5.5703125" bestFit="1" customWidth="1"/>
    <col min="6154" max="6154" width="9.7109375" bestFit="1" customWidth="1"/>
    <col min="6155" max="6155" width="13" bestFit="1" customWidth="1"/>
    <col min="6156" max="6156" width="10.5703125" bestFit="1" customWidth="1"/>
    <col min="6157" max="6157" width="11.140625" bestFit="1" customWidth="1"/>
    <col min="6158" max="6158" width="10.42578125" bestFit="1" customWidth="1"/>
    <col min="6159" max="6159" width="11.5703125" bestFit="1" customWidth="1"/>
    <col min="6160" max="6160" width="12.140625" bestFit="1" customWidth="1"/>
    <col min="6161" max="6161" width="11.42578125" bestFit="1" customWidth="1"/>
    <col min="6162" max="6162" width="18" bestFit="1" customWidth="1"/>
    <col min="6163" max="6163" width="20.140625" bestFit="1" customWidth="1"/>
    <col min="6164" max="6164" width="23.140625" bestFit="1" customWidth="1"/>
    <col min="6401" max="6401" width="4.85546875" bestFit="1" customWidth="1"/>
    <col min="6402" max="6402" width="9.28515625" bestFit="1" customWidth="1"/>
    <col min="6403" max="6403" width="8.5703125" bestFit="1" customWidth="1"/>
    <col min="6404" max="6404" width="11" bestFit="1" customWidth="1"/>
    <col min="6405" max="6405" width="13.5703125" bestFit="1" customWidth="1"/>
    <col min="6406" max="6406" width="6" bestFit="1" customWidth="1"/>
    <col min="6407" max="6407" width="10.28515625" bestFit="1" customWidth="1"/>
    <col min="6408" max="6408" width="7.28515625" bestFit="1" customWidth="1"/>
    <col min="6409" max="6409" width="5.5703125" bestFit="1" customWidth="1"/>
    <col min="6410" max="6410" width="9.7109375" bestFit="1" customWidth="1"/>
    <col min="6411" max="6411" width="13" bestFit="1" customWidth="1"/>
    <col min="6412" max="6412" width="10.5703125" bestFit="1" customWidth="1"/>
    <col min="6413" max="6413" width="11.140625" bestFit="1" customWidth="1"/>
    <col min="6414" max="6414" width="10.42578125" bestFit="1" customWidth="1"/>
    <col min="6415" max="6415" width="11.5703125" bestFit="1" customWidth="1"/>
    <col min="6416" max="6416" width="12.140625" bestFit="1" customWidth="1"/>
    <col min="6417" max="6417" width="11.42578125" bestFit="1" customWidth="1"/>
    <col min="6418" max="6418" width="18" bestFit="1" customWidth="1"/>
    <col min="6419" max="6419" width="20.140625" bestFit="1" customWidth="1"/>
    <col min="6420" max="6420" width="23.140625" bestFit="1" customWidth="1"/>
    <col min="6657" max="6657" width="4.85546875" bestFit="1" customWidth="1"/>
    <col min="6658" max="6658" width="9.28515625" bestFit="1" customWidth="1"/>
    <col min="6659" max="6659" width="8.5703125" bestFit="1" customWidth="1"/>
    <col min="6660" max="6660" width="11" bestFit="1" customWidth="1"/>
    <col min="6661" max="6661" width="13.5703125" bestFit="1" customWidth="1"/>
    <col min="6662" max="6662" width="6" bestFit="1" customWidth="1"/>
    <col min="6663" max="6663" width="10.28515625" bestFit="1" customWidth="1"/>
    <col min="6664" max="6664" width="7.28515625" bestFit="1" customWidth="1"/>
    <col min="6665" max="6665" width="5.5703125" bestFit="1" customWidth="1"/>
    <col min="6666" max="6666" width="9.7109375" bestFit="1" customWidth="1"/>
    <col min="6667" max="6667" width="13" bestFit="1" customWidth="1"/>
    <col min="6668" max="6668" width="10.5703125" bestFit="1" customWidth="1"/>
    <col min="6669" max="6669" width="11.140625" bestFit="1" customWidth="1"/>
    <col min="6670" max="6670" width="10.42578125" bestFit="1" customWidth="1"/>
    <col min="6671" max="6671" width="11.5703125" bestFit="1" customWidth="1"/>
    <col min="6672" max="6672" width="12.140625" bestFit="1" customWidth="1"/>
    <col min="6673" max="6673" width="11.42578125" bestFit="1" customWidth="1"/>
    <col min="6674" max="6674" width="18" bestFit="1" customWidth="1"/>
    <col min="6675" max="6675" width="20.140625" bestFit="1" customWidth="1"/>
    <col min="6676" max="6676" width="23.140625" bestFit="1" customWidth="1"/>
    <col min="6913" max="6913" width="4.85546875" bestFit="1" customWidth="1"/>
    <col min="6914" max="6914" width="9.28515625" bestFit="1" customWidth="1"/>
    <col min="6915" max="6915" width="8.5703125" bestFit="1" customWidth="1"/>
    <col min="6916" max="6916" width="11" bestFit="1" customWidth="1"/>
    <col min="6917" max="6917" width="13.5703125" bestFit="1" customWidth="1"/>
    <col min="6918" max="6918" width="6" bestFit="1" customWidth="1"/>
    <col min="6919" max="6919" width="10.28515625" bestFit="1" customWidth="1"/>
    <col min="6920" max="6920" width="7.28515625" bestFit="1" customWidth="1"/>
    <col min="6921" max="6921" width="5.5703125" bestFit="1" customWidth="1"/>
    <col min="6922" max="6922" width="9.7109375" bestFit="1" customWidth="1"/>
    <col min="6923" max="6923" width="13" bestFit="1" customWidth="1"/>
    <col min="6924" max="6924" width="10.5703125" bestFit="1" customWidth="1"/>
    <col min="6925" max="6925" width="11.140625" bestFit="1" customWidth="1"/>
    <col min="6926" max="6926" width="10.42578125" bestFit="1" customWidth="1"/>
    <col min="6927" max="6927" width="11.5703125" bestFit="1" customWidth="1"/>
    <col min="6928" max="6928" width="12.140625" bestFit="1" customWidth="1"/>
    <col min="6929" max="6929" width="11.42578125" bestFit="1" customWidth="1"/>
    <col min="6930" max="6930" width="18" bestFit="1" customWidth="1"/>
    <col min="6931" max="6931" width="20.140625" bestFit="1" customWidth="1"/>
    <col min="6932" max="6932" width="23.140625" bestFit="1" customWidth="1"/>
    <col min="7169" max="7169" width="4.85546875" bestFit="1" customWidth="1"/>
    <col min="7170" max="7170" width="9.28515625" bestFit="1" customWidth="1"/>
    <col min="7171" max="7171" width="8.5703125" bestFit="1" customWidth="1"/>
    <col min="7172" max="7172" width="11" bestFit="1" customWidth="1"/>
    <col min="7173" max="7173" width="13.5703125" bestFit="1" customWidth="1"/>
    <col min="7174" max="7174" width="6" bestFit="1" customWidth="1"/>
    <col min="7175" max="7175" width="10.28515625" bestFit="1" customWidth="1"/>
    <col min="7176" max="7176" width="7.28515625" bestFit="1" customWidth="1"/>
    <col min="7177" max="7177" width="5.5703125" bestFit="1" customWidth="1"/>
    <col min="7178" max="7178" width="9.7109375" bestFit="1" customWidth="1"/>
    <col min="7179" max="7179" width="13" bestFit="1" customWidth="1"/>
    <col min="7180" max="7180" width="10.5703125" bestFit="1" customWidth="1"/>
    <col min="7181" max="7181" width="11.140625" bestFit="1" customWidth="1"/>
    <col min="7182" max="7182" width="10.42578125" bestFit="1" customWidth="1"/>
    <col min="7183" max="7183" width="11.5703125" bestFit="1" customWidth="1"/>
    <col min="7184" max="7184" width="12.140625" bestFit="1" customWidth="1"/>
    <col min="7185" max="7185" width="11.42578125" bestFit="1" customWidth="1"/>
    <col min="7186" max="7186" width="18" bestFit="1" customWidth="1"/>
    <col min="7187" max="7187" width="20.140625" bestFit="1" customWidth="1"/>
    <col min="7188" max="7188" width="23.140625" bestFit="1" customWidth="1"/>
    <col min="7425" max="7425" width="4.85546875" bestFit="1" customWidth="1"/>
    <col min="7426" max="7426" width="9.28515625" bestFit="1" customWidth="1"/>
    <col min="7427" max="7427" width="8.5703125" bestFit="1" customWidth="1"/>
    <col min="7428" max="7428" width="11" bestFit="1" customWidth="1"/>
    <col min="7429" max="7429" width="13.5703125" bestFit="1" customWidth="1"/>
    <col min="7430" max="7430" width="6" bestFit="1" customWidth="1"/>
    <col min="7431" max="7431" width="10.28515625" bestFit="1" customWidth="1"/>
    <col min="7432" max="7432" width="7.28515625" bestFit="1" customWidth="1"/>
    <col min="7433" max="7433" width="5.5703125" bestFit="1" customWidth="1"/>
    <col min="7434" max="7434" width="9.7109375" bestFit="1" customWidth="1"/>
    <col min="7435" max="7435" width="13" bestFit="1" customWidth="1"/>
    <col min="7436" max="7436" width="10.5703125" bestFit="1" customWidth="1"/>
    <col min="7437" max="7437" width="11.140625" bestFit="1" customWidth="1"/>
    <col min="7438" max="7438" width="10.42578125" bestFit="1" customWidth="1"/>
    <col min="7439" max="7439" width="11.5703125" bestFit="1" customWidth="1"/>
    <col min="7440" max="7440" width="12.140625" bestFit="1" customWidth="1"/>
    <col min="7441" max="7441" width="11.42578125" bestFit="1" customWidth="1"/>
    <col min="7442" max="7442" width="18" bestFit="1" customWidth="1"/>
    <col min="7443" max="7443" width="20.140625" bestFit="1" customWidth="1"/>
    <col min="7444" max="7444" width="23.140625" bestFit="1" customWidth="1"/>
    <col min="7681" max="7681" width="4.85546875" bestFit="1" customWidth="1"/>
    <col min="7682" max="7682" width="9.28515625" bestFit="1" customWidth="1"/>
    <col min="7683" max="7683" width="8.5703125" bestFit="1" customWidth="1"/>
    <col min="7684" max="7684" width="11" bestFit="1" customWidth="1"/>
    <col min="7685" max="7685" width="13.5703125" bestFit="1" customWidth="1"/>
    <col min="7686" max="7686" width="6" bestFit="1" customWidth="1"/>
    <col min="7687" max="7687" width="10.28515625" bestFit="1" customWidth="1"/>
    <col min="7688" max="7688" width="7.28515625" bestFit="1" customWidth="1"/>
    <col min="7689" max="7689" width="5.5703125" bestFit="1" customWidth="1"/>
    <col min="7690" max="7690" width="9.7109375" bestFit="1" customWidth="1"/>
    <col min="7691" max="7691" width="13" bestFit="1" customWidth="1"/>
    <col min="7692" max="7692" width="10.5703125" bestFit="1" customWidth="1"/>
    <col min="7693" max="7693" width="11.140625" bestFit="1" customWidth="1"/>
    <col min="7694" max="7694" width="10.42578125" bestFit="1" customWidth="1"/>
    <col min="7695" max="7695" width="11.5703125" bestFit="1" customWidth="1"/>
    <col min="7696" max="7696" width="12.140625" bestFit="1" customWidth="1"/>
    <col min="7697" max="7697" width="11.42578125" bestFit="1" customWidth="1"/>
    <col min="7698" max="7698" width="18" bestFit="1" customWidth="1"/>
    <col min="7699" max="7699" width="20.140625" bestFit="1" customWidth="1"/>
    <col min="7700" max="7700" width="23.140625" bestFit="1" customWidth="1"/>
    <col min="7937" max="7937" width="4.85546875" bestFit="1" customWidth="1"/>
    <col min="7938" max="7938" width="9.28515625" bestFit="1" customWidth="1"/>
    <col min="7939" max="7939" width="8.5703125" bestFit="1" customWidth="1"/>
    <col min="7940" max="7940" width="11" bestFit="1" customWidth="1"/>
    <col min="7941" max="7941" width="13.5703125" bestFit="1" customWidth="1"/>
    <col min="7942" max="7942" width="6" bestFit="1" customWidth="1"/>
    <col min="7943" max="7943" width="10.28515625" bestFit="1" customWidth="1"/>
    <col min="7944" max="7944" width="7.28515625" bestFit="1" customWidth="1"/>
    <col min="7945" max="7945" width="5.5703125" bestFit="1" customWidth="1"/>
    <col min="7946" max="7946" width="9.7109375" bestFit="1" customWidth="1"/>
    <col min="7947" max="7947" width="13" bestFit="1" customWidth="1"/>
    <col min="7948" max="7948" width="10.5703125" bestFit="1" customWidth="1"/>
    <col min="7949" max="7949" width="11.140625" bestFit="1" customWidth="1"/>
    <col min="7950" max="7950" width="10.42578125" bestFit="1" customWidth="1"/>
    <col min="7951" max="7951" width="11.5703125" bestFit="1" customWidth="1"/>
    <col min="7952" max="7952" width="12.140625" bestFit="1" customWidth="1"/>
    <col min="7953" max="7953" width="11.42578125" bestFit="1" customWidth="1"/>
    <col min="7954" max="7954" width="18" bestFit="1" customWidth="1"/>
    <col min="7955" max="7955" width="20.140625" bestFit="1" customWidth="1"/>
    <col min="7956" max="7956" width="23.140625" bestFit="1" customWidth="1"/>
    <col min="8193" max="8193" width="4.85546875" bestFit="1" customWidth="1"/>
    <col min="8194" max="8194" width="9.28515625" bestFit="1" customWidth="1"/>
    <col min="8195" max="8195" width="8.5703125" bestFit="1" customWidth="1"/>
    <col min="8196" max="8196" width="11" bestFit="1" customWidth="1"/>
    <col min="8197" max="8197" width="13.5703125" bestFit="1" customWidth="1"/>
    <col min="8198" max="8198" width="6" bestFit="1" customWidth="1"/>
    <col min="8199" max="8199" width="10.28515625" bestFit="1" customWidth="1"/>
    <col min="8200" max="8200" width="7.28515625" bestFit="1" customWidth="1"/>
    <col min="8201" max="8201" width="5.5703125" bestFit="1" customWidth="1"/>
    <col min="8202" max="8202" width="9.7109375" bestFit="1" customWidth="1"/>
    <col min="8203" max="8203" width="13" bestFit="1" customWidth="1"/>
    <col min="8204" max="8204" width="10.5703125" bestFit="1" customWidth="1"/>
    <col min="8205" max="8205" width="11.140625" bestFit="1" customWidth="1"/>
    <col min="8206" max="8206" width="10.42578125" bestFit="1" customWidth="1"/>
    <col min="8207" max="8207" width="11.5703125" bestFit="1" customWidth="1"/>
    <col min="8208" max="8208" width="12.140625" bestFit="1" customWidth="1"/>
    <col min="8209" max="8209" width="11.42578125" bestFit="1" customWidth="1"/>
    <col min="8210" max="8210" width="18" bestFit="1" customWidth="1"/>
    <col min="8211" max="8211" width="20.140625" bestFit="1" customWidth="1"/>
    <col min="8212" max="8212" width="23.140625" bestFit="1" customWidth="1"/>
    <col min="8449" max="8449" width="4.85546875" bestFit="1" customWidth="1"/>
    <col min="8450" max="8450" width="9.28515625" bestFit="1" customWidth="1"/>
    <col min="8451" max="8451" width="8.5703125" bestFit="1" customWidth="1"/>
    <col min="8452" max="8452" width="11" bestFit="1" customWidth="1"/>
    <col min="8453" max="8453" width="13.5703125" bestFit="1" customWidth="1"/>
    <col min="8454" max="8454" width="6" bestFit="1" customWidth="1"/>
    <col min="8455" max="8455" width="10.28515625" bestFit="1" customWidth="1"/>
    <col min="8456" max="8456" width="7.28515625" bestFit="1" customWidth="1"/>
    <col min="8457" max="8457" width="5.5703125" bestFit="1" customWidth="1"/>
    <col min="8458" max="8458" width="9.7109375" bestFit="1" customWidth="1"/>
    <col min="8459" max="8459" width="13" bestFit="1" customWidth="1"/>
    <col min="8460" max="8460" width="10.5703125" bestFit="1" customWidth="1"/>
    <col min="8461" max="8461" width="11.140625" bestFit="1" customWidth="1"/>
    <col min="8462" max="8462" width="10.42578125" bestFit="1" customWidth="1"/>
    <col min="8463" max="8463" width="11.5703125" bestFit="1" customWidth="1"/>
    <col min="8464" max="8464" width="12.140625" bestFit="1" customWidth="1"/>
    <col min="8465" max="8465" width="11.42578125" bestFit="1" customWidth="1"/>
    <col min="8466" max="8466" width="18" bestFit="1" customWidth="1"/>
    <col min="8467" max="8467" width="20.140625" bestFit="1" customWidth="1"/>
    <col min="8468" max="8468" width="23.140625" bestFit="1" customWidth="1"/>
    <col min="8705" max="8705" width="4.85546875" bestFit="1" customWidth="1"/>
    <col min="8706" max="8706" width="9.28515625" bestFit="1" customWidth="1"/>
    <col min="8707" max="8707" width="8.5703125" bestFit="1" customWidth="1"/>
    <col min="8708" max="8708" width="11" bestFit="1" customWidth="1"/>
    <col min="8709" max="8709" width="13.5703125" bestFit="1" customWidth="1"/>
    <col min="8710" max="8710" width="6" bestFit="1" customWidth="1"/>
    <col min="8711" max="8711" width="10.28515625" bestFit="1" customWidth="1"/>
    <col min="8712" max="8712" width="7.28515625" bestFit="1" customWidth="1"/>
    <col min="8713" max="8713" width="5.5703125" bestFit="1" customWidth="1"/>
    <col min="8714" max="8714" width="9.7109375" bestFit="1" customWidth="1"/>
    <col min="8715" max="8715" width="13" bestFit="1" customWidth="1"/>
    <col min="8716" max="8716" width="10.5703125" bestFit="1" customWidth="1"/>
    <col min="8717" max="8717" width="11.140625" bestFit="1" customWidth="1"/>
    <col min="8718" max="8718" width="10.42578125" bestFit="1" customWidth="1"/>
    <col min="8719" max="8719" width="11.5703125" bestFit="1" customWidth="1"/>
    <col min="8720" max="8720" width="12.140625" bestFit="1" customWidth="1"/>
    <col min="8721" max="8721" width="11.42578125" bestFit="1" customWidth="1"/>
    <col min="8722" max="8722" width="18" bestFit="1" customWidth="1"/>
    <col min="8723" max="8723" width="20.140625" bestFit="1" customWidth="1"/>
    <col min="8724" max="8724" width="23.140625" bestFit="1" customWidth="1"/>
    <col min="8961" max="8961" width="4.85546875" bestFit="1" customWidth="1"/>
    <col min="8962" max="8962" width="9.28515625" bestFit="1" customWidth="1"/>
    <col min="8963" max="8963" width="8.5703125" bestFit="1" customWidth="1"/>
    <col min="8964" max="8964" width="11" bestFit="1" customWidth="1"/>
    <col min="8965" max="8965" width="13.5703125" bestFit="1" customWidth="1"/>
    <col min="8966" max="8966" width="6" bestFit="1" customWidth="1"/>
    <col min="8967" max="8967" width="10.28515625" bestFit="1" customWidth="1"/>
    <col min="8968" max="8968" width="7.28515625" bestFit="1" customWidth="1"/>
    <col min="8969" max="8969" width="5.5703125" bestFit="1" customWidth="1"/>
    <col min="8970" max="8970" width="9.7109375" bestFit="1" customWidth="1"/>
    <col min="8971" max="8971" width="13" bestFit="1" customWidth="1"/>
    <col min="8972" max="8972" width="10.5703125" bestFit="1" customWidth="1"/>
    <col min="8973" max="8973" width="11.140625" bestFit="1" customWidth="1"/>
    <col min="8974" max="8974" width="10.42578125" bestFit="1" customWidth="1"/>
    <col min="8975" max="8975" width="11.5703125" bestFit="1" customWidth="1"/>
    <col min="8976" max="8976" width="12.140625" bestFit="1" customWidth="1"/>
    <col min="8977" max="8977" width="11.42578125" bestFit="1" customWidth="1"/>
    <col min="8978" max="8978" width="18" bestFit="1" customWidth="1"/>
    <col min="8979" max="8979" width="20.140625" bestFit="1" customWidth="1"/>
    <col min="8980" max="8980" width="23.140625" bestFit="1" customWidth="1"/>
    <col min="9217" max="9217" width="4.85546875" bestFit="1" customWidth="1"/>
    <col min="9218" max="9218" width="9.28515625" bestFit="1" customWidth="1"/>
    <col min="9219" max="9219" width="8.5703125" bestFit="1" customWidth="1"/>
    <col min="9220" max="9220" width="11" bestFit="1" customWidth="1"/>
    <col min="9221" max="9221" width="13.5703125" bestFit="1" customWidth="1"/>
    <col min="9222" max="9222" width="6" bestFit="1" customWidth="1"/>
    <col min="9223" max="9223" width="10.28515625" bestFit="1" customWidth="1"/>
    <col min="9224" max="9224" width="7.28515625" bestFit="1" customWidth="1"/>
    <col min="9225" max="9225" width="5.5703125" bestFit="1" customWidth="1"/>
    <col min="9226" max="9226" width="9.7109375" bestFit="1" customWidth="1"/>
    <col min="9227" max="9227" width="13" bestFit="1" customWidth="1"/>
    <col min="9228" max="9228" width="10.5703125" bestFit="1" customWidth="1"/>
    <col min="9229" max="9229" width="11.140625" bestFit="1" customWidth="1"/>
    <col min="9230" max="9230" width="10.42578125" bestFit="1" customWidth="1"/>
    <col min="9231" max="9231" width="11.5703125" bestFit="1" customWidth="1"/>
    <col min="9232" max="9232" width="12.140625" bestFit="1" customWidth="1"/>
    <col min="9233" max="9233" width="11.42578125" bestFit="1" customWidth="1"/>
    <col min="9234" max="9234" width="18" bestFit="1" customWidth="1"/>
    <col min="9235" max="9235" width="20.140625" bestFit="1" customWidth="1"/>
    <col min="9236" max="9236" width="23.140625" bestFit="1" customWidth="1"/>
    <col min="9473" max="9473" width="4.85546875" bestFit="1" customWidth="1"/>
    <col min="9474" max="9474" width="9.28515625" bestFit="1" customWidth="1"/>
    <col min="9475" max="9475" width="8.5703125" bestFit="1" customWidth="1"/>
    <col min="9476" max="9476" width="11" bestFit="1" customWidth="1"/>
    <col min="9477" max="9477" width="13.5703125" bestFit="1" customWidth="1"/>
    <col min="9478" max="9478" width="6" bestFit="1" customWidth="1"/>
    <col min="9479" max="9479" width="10.28515625" bestFit="1" customWidth="1"/>
    <col min="9480" max="9480" width="7.28515625" bestFit="1" customWidth="1"/>
    <col min="9481" max="9481" width="5.5703125" bestFit="1" customWidth="1"/>
    <col min="9482" max="9482" width="9.7109375" bestFit="1" customWidth="1"/>
    <col min="9483" max="9483" width="13" bestFit="1" customWidth="1"/>
    <col min="9484" max="9484" width="10.5703125" bestFit="1" customWidth="1"/>
    <col min="9485" max="9485" width="11.140625" bestFit="1" customWidth="1"/>
    <col min="9486" max="9486" width="10.42578125" bestFit="1" customWidth="1"/>
    <col min="9487" max="9487" width="11.5703125" bestFit="1" customWidth="1"/>
    <col min="9488" max="9488" width="12.140625" bestFit="1" customWidth="1"/>
    <col min="9489" max="9489" width="11.42578125" bestFit="1" customWidth="1"/>
    <col min="9490" max="9490" width="18" bestFit="1" customWidth="1"/>
    <col min="9491" max="9491" width="20.140625" bestFit="1" customWidth="1"/>
    <col min="9492" max="9492" width="23.140625" bestFit="1" customWidth="1"/>
    <col min="9729" max="9729" width="4.85546875" bestFit="1" customWidth="1"/>
    <col min="9730" max="9730" width="9.28515625" bestFit="1" customWidth="1"/>
    <col min="9731" max="9731" width="8.5703125" bestFit="1" customWidth="1"/>
    <col min="9732" max="9732" width="11" bestFit="1" customWidth="1"/>
    <col min="9733" max="9733" width="13.5703125" bestFit="1" customWidth="1"/>
    <col min="9734" max="9734" width="6" bestFit="1" customWidth="1"/>
    <col min="9735" max="9735" width="10.28515625" bestFit="1" customWidth="1"/>
    <col min="9736" max="9736" width="7.28515625" bestFit="1" customWidth="1"/>
    <col min="9737" max="9737" width="5.5703125" bestFit="1" customWidth="1"/>
    <col min="9738" max="9738" width="9.7109375" bestFit="1" customWidth="1"/>
    <col min="9739" max="9739" width="13" bestFit="1" customWidth="1"/>
    <col min="9740" max="9740" width="10.5703125" bestFit="1" customWidth="1"/>
    <col min="9741" max="9741" width="11.140625" bestFit="1" customWidth="1"/>
    <col min="9742" max="9742" width="10.42578125" bestFit="1" customWidth="1"/>
    <col min="9743" max="9743" width="11.5703125" bestFit="1" customWidth="1"/>
    <col min="9744" max="9744" width="12.140625" bestFit="1" customWidth="1"/>
    <col min="9745" max="9745" width="11.42578125" bestFit="1" customWidth="1"/>
    <col min="9746" max="9746" width="18" bestFit="1" customWidth="1"/>
    <col min="9747" max="9747" width="20.140625" bestFit="1" customWidth="1"/>
    <col min="9748" max="9748" width="23.140625" bestFit="1" customWidth="1"/>
    <col min="9985" max="9985" width="4.85546875" bestFit="1" customWidth="1"/>
    <col min="9986" max="9986" width="9.28515625" bestFit="1" customWidth="1"/>
    <col min="9987" max="9987" width="8.5703125" bestFit="1" customWidth="1"/>
    <col min="9988" max="9988" width="11" bestFit="1" customWidth="1"/>
    <col min="9989" max="9989" width="13.5703125" bestFit="1" customWidth="1"/>
    <col min="9990" max="9990" width="6" bestFit="1" customWidth="1"/>
    <col min="9991" max="9991" width="10.28515625" bestFit="1" customWidth="1"/>
    <col min="9992" max="9992" width="7.28515625" bestFit="1" customWidth="1"/>
    <col min="9993" max="9993" width="5.5703125" bestFit="1" customWidth="1"/>
    <col min="9994" max="9994" width="9.7109375" bestFit="1" customWidth="1"/>
    <col min="9995" max="9995" width="13" bestFit="1" customWidth="1"/>
    <col min="9996" max="9996" width="10.5703125" bestFit="1" customWidth="1"/>
    <col min="9997" max="9997" width="11.140625" bestFit="1" customWidth="1"/>
    <col min="9998" max="9998" width="10.42578125" bestFit="1" customWidth="1"/>
    <col min="9999" max="9999" width="11.5703125" bestFit="1" customWidth="1"/>
    <col min="10000" max="10000" width="12.140625" bestFit="1" customWidth="1"/>
    <col min="10001" max="10001" width="11.42578125" bestFit="1" customWidth="1"/>
    <col min="10002" max="10002" width="18" bestFit="1" customWidth="1"/>
    <col min="10003" max="10003" width="20.140625" bestFit="1" customWidth="1"/>
    <col min="10004" max="10004" width="23.140625" bestFit="1" customWidth="1"/>
    <col min="10241" max="10241" width="4.85546875" bestFit="1" customWidth="1"/>
    <col min="10242" max="10242" width="9.28515625" bestFit="1" customWidth="1"/>
    <col min="10243" max="10243" width="8.5703125" bestFit="1" customWidth="1"/>
    <col min="10244" max="10244" width="11" bestFit="1" customWidth="1"/>
    <col min="10245" max="10245" width="13.5703125" bestFit="1" customWidth="1"/>
    <col min="10246" max="10246" width="6" bestFit="1" customWidth="1"/>
    <col min="10247" max="10247" width="10.28515625" bestFit="1" customWidth="1"/>
    <col min="10248" max="10248" width="7.28515625" bestFit="1" customWidth="1"/>
    <col min="10249" max="10249" width="5.5703125" bestFit="1" customWidth="1"/>
    <col min="10250" max="10250" width="9.7109375" bestFit="1" customWidth="1"/>
    <col min="10251" max="10251" width="13" bestFit="1" customWidth="1"/>
    <col min="10252" max="10252" width="10.5703125" bestFit="1" customWidth="1"/>
    <col min="10253" max="10253" width="11.140625" bestFit="1" customWidth="1"/>
    <col min="10254" max="10254" width="10.42578125" bestFit="1" customWidth="1"/>
    <col min="10255" max="10255" width="11.5703125" bestFit="1" customWidth="1"/>
    <col min="10256" max="10256" width="12.140625" bestFit="1" customWidth="1"/>
    <col min="10257" max="10257" width="11.42578125" bestFit="1" customWidth="1"/>
    <col min="10258" max="10258" width="18" bestFit="1" customWidth="1"/>
    <col min="10259" max="10259" width="20.140625" bestFit="1" customWidth="1"/>
    <col min="10260" max="10260" width="23.140625" bestFit="1" customWidth="1"/>
    <col min="10497" max="10497" width="4.85546875" bestFit="1" customWidth="1"/>
    <col min="10498" max="10498" width="9.28515625" bestFit="1" customWidth="1"/>
    <col min="10499" max="10499" width="8.5703125" bestFit="1" customWidth="1"/>
    <col min="10500" max="10500" width="11" bestFit="1" customWidth="1"/>
    <col min="10501" max="10501" width="13.5703125" bestFit="1" customWidth="1"/>
    <col min="10502" max="10502" width="6" bestFit="1" customWidth="1"/>
    <col min="10503" max="10503" width="10.28515625" bestFit="1" customWidth="1"/>
    <col min="10504" max="10504" width="7.28515625" bestFit="1" customWidth="1"/>
    <col min="10505" max="10505" width="5.5703125" bestFit="1" customWidth="1"/>
    <col min="10506" max="10506" width="9.7109375" bestFit="1" customWidth="1"/>
    <col min="10507" max="10507" width="13" bestFit="1" customWidth="1"/>
    <col min="10508" max="10508" width="10.5703125" bestFit="1" customWidth="1"/>
    <col min="10509" max="10509" width="11.140625" bestFit="1" customWidth="1"/>
    <col min="10510" max="10510" width="10.42578125" bestFit="1" customWidth="1"/>
    <col min="10511" max="10511" width="11.5703125" bestFit="1" customWidth="1"/>
    <col min="10512" max="10512" width="12.140625" bestFit="1" customWidth="1"/>
    <col min="10513" max="10513" width="11.42578125" bestFit="1" customWidth="1"/>
    <col min="10514" max="10514" width="18" bestFit="1" customWidth="1"/>
    <col min="10515" max="10515" width="20.140625" bestFit="1" customWidth="1"/>
    <col min="10516" max="10516" width="23.140625" bestFit="1" customWidth="1"/>
    <col min="10753" max="10753" width="4.85546875" bestFit="1" customWidth="1"/>
    <col min="10754" max="10754" width="9.28515625" bestFit="1" customWidth="1"/>
    <col min="10755" max="10755" width="8.5703125" bestFit="1" customWidth="1"/>
    <col min="10756" max="10756" width="11" bestFit="1" customWidth="1"/>
    <col min="10757" max="10757" width="13.5703125" bestFit="1" customWidth="1"/>
    <col min="10758" max="10758" width="6" bestFit="1" customWidth="1"/>
    <col min="10759" max="10759" width="10.28515625" bestFit="1" customWidth="1"/>
    <col min="10760" max="10760" width="7.28515625" bestFit="1" customWidth="1"/>
    <col min="10761" max="10761" width="5.5703125" bestFit="1" customWidth="1"/>
    <col min="10762" max="10762" width="9.7109375" bestFit="1" customWidth="1"/>
    <col min="10763" max="10763" width="13" bestFit="1" customWidth="1"/>
    <col min="10764" max="10764" width="10.5703125" bestFit="1" customWidth="1"/>
    <col min="10765" max="10765" width="11.140625" bestFit="1" customWidth="1"/>
    <col min="10766" max="10766" width="10.42578125" bestFit="1" customWidth="1"/>
    <col min="10767" max="10767" width="11.5703125" bestFit="1" customWidth="1"/>
    <col min="10768" max="10768" width="12.140625" bestFit="1" customWidth="1"/>
    <col min="10769" max="10769" width="11.42578125" bestFit="1" customWidth="1"/>
    <col min="10770" max="10770" width="18" bestFit="1" customWidth="1"/>
    <col min="10771" max="10771" width="20.140625" bestFit="1" customWidth="1"/>
    <col min="10772" max="10772" width="23.140625" bestFit="1" customWidth="1"/>
    <col min="11009" max="11009" width="4.85546875" bestFit="1" customWidth="1"/>
    <col min="11010" max="11010" width="9.28515625" bestFit="1" customWidth="1"/>
    <col min="11011" max="11011" width="8.5703125" bestFit="1" customWidth="1"/>
    <col min="11012" max="11012" width="11" bestFit="1" customWidth="1"/>
    <col min="11013" max="11013" width="13.5703125" bestFit="1" customWidth="1"/>
    <col min="11014" max="11014" width="6" bestFit="1" customWidth="1"/>
    <col min="11015" max="11015" width="10.28515625" bestFit="1" customWidth="1"/>
    <col min="11016" max="11016" width="7.28515625" bestFit="1" customWidth="1"/>
    <col min="11017" max="11017" width="5.5703125" bestFit="1" customWidth="1"/>
    <col min="11018" max="11018" width="9.7109375" bestFit="1" customWidth="1"/>
    <col min="11019" max="11019" width="13" bestFit="1" customWidth="1"/>
    <col min="11020" max="11020" width="10.5703125" bestFit="1" customWidth="1"/>
    <col min="11021" max="11021" width="11.140625" bestFit="1" customWidth="1"/>
    <col min="11022" max="11022" width="10.42578125" bestFit="1" customWidth="1"/>
    <col min="11023" max="11023" width="11.5703125" bestFit="1" customWidth="1"/>
    <col min="11024" max="11024" width="12.140625" bestFit="1" customWidth="1"/>
    <col min="11025" max="11025" width="11.42578125" bestFit="1" customWidth="1"/>
    <col min="11026" max="11026" width="18" bestFit="1" customWidth="1"/>
    <col min="11027" max="11027" width="20.140625" bestFit="1" customWidth="1"/>
    <col min="11028" max="11028" width="23.140625" bestFit="1" customWidth="1"/>
    <col min="11265" max="11265" width="4.85546875" bestFit="1" customWidth="1"/>
    <col min="11266" max="11266" width="9.28515625" bestFit="1" customWidth="1"/>
    <col min="11267" max="11267" width="8.5703125" bestFit="1" customWidth="1"/>
    <col min="11268" max="11268" width="11" bestFit="1" customWidth="1"/>
    <col min="11269" max="11269" width="13.5703125" bestFit="1" customWidth="1"/>
    <col min="11270" max="11270" width="6" bestFit="1" customWidth="1"/>
    <col min="11271" max="11271" width="10.28515625" bestFit="1" customWidth="1"/>
    <col min="11272" max="11272" width="7.28515625" bestFit="1" customWidth="1"/>
    <col min="11273" max="11273" width="5.5703125" bestFit="1" customWidth="1"/>
    <col min="11274" max="11274" width="9.7109375" bestFit="1" customWidth="1"/>
    <col min="11275" max="11275" width="13" bestFit="1" customWidth="1"/>
    <col min="11276" max="11276" width="10.5703125" bestFit="1" customWidth="1"/>
    <col min="11277" max="11277" width="11.140625" bestFit="1" customWidth="1"/>
    <col min="11278" max="11278" width="10.42578125" bestFit="1" customWidth="1"/>
    <col min="11279" max="11279" width="11.5703125" bestFit="1" customWidth="1"/>
    <col min="11280" max="11280" width="12.140625" bestFit="1" customWidth="1"/>
    <col min="11281" max="11281" width="11.42578125" bestFit="1" customWidth="1"/>
    <col min="11282" max="11282" width="18" bestFit="1" customWidth="1"/>
    <col min="11283" max="11283" width="20.140625" bestFit="1" customWidth="1"/>
    <col min="11284" max="11284" width="23.140625" bestFit="1" customWidth="1"/>
    <col min="11521" max="11521" width="4.85546875" bestFit="1" customWidth="1"/>
    <col min="11522" max="11522" width="9.28515625" bestFit="1" customWidth="1"/>
    <col min="11523" max="11523" width="8.5703125" bestFit="1" customWidth="1"/>
    <col min="11524" max="11524" width="11" bestFit="1" customWidth="1"/>
    <col min="11525" max="11525" width="13.5703125" bestFit="1" customWidth="1"/>
    <col min="11526" max="11526" width="6" bestFit="1" customWidth="1"/>
    <col min="11527" max="11527" width="10.28515625" bestFit="1" customWidth="1"/>
    <col min="11528" max="11528" width="7.28515625" bestFit="1" customWidth="1"/>
    <col min="11529" max="11529" width="5.5703125" bestFit="1" customWidth="1"/>
    <col min="11530" max="11530" width="9.7109375" bestFit="1" customWidth="1"/>
    <col min="11531" max="11531" width="13" bestFit="1" customWidth="1"/>
    <col min="11532" max="11532" width="10.5703125" bestFit="1" customWidth="1"/>
    <col min="11533" max="11533" width="11.140625" bestFit="1" customWidth="1"/>
    <col min="11534" max="11534" width="10.42578125" bestFit="1" customWidth="1"/>
    <col min="11535" max="11535" width="11.5703125" bestFit="1" customWidth="1"/>
    <col min="11536" max="11536" width="12.140625" bestFit="1" customWidth="1"/>
    <col min="11537" max="11537" width="11.42578125" bestFit="1" customWidth="1"/>
    <col min="11538" max="11538" width="18" bestFit="1" customWidth="1"/>
    <col min="11539" max="11539" width="20.140625" bestFit="1" customWidth="1"/>
    <col min="11540" max="11540" width="23.140625" bestFit="1" customWidth="1"/>
    <col min="11777" max="11777" width="4.85546875" bestFit="1" customWidth="1"/>
    <col min="11778" max="11778" width="9.28515625" bestFit="1" customWidth="1"/>
    <col min="11779" max="11779" width="8.5703125" bestFit="1" customWidth="1"/>
    <col min="11780" max="11780" width="11" bestFit="1" customWidth="1"/>
    <col min="11781" max="11781" width="13.5703125" bestFit="1" customWidth="1"/>
    <col min="11782" max="11782" width="6" bestFit="1" customWidth="1"/>
    <col min="11783" max="11783" width="10.28515625" bestFit="1" customWidth="1"/>
    <col min="11784" max="11784" width="7.28515625" bestFit="1" customWidth="1"/>
    <col min="11785" max="11785" width="5.5703125" bestFit="1" customWidth="1"/>
    <col min="11786" max="11786" width="9.7109375" bestFit="1" customWidth="1"/>
    <col min="11787" max="11787" width="13" bestFit="1" customWidth="1"/>
    <col min="11788" max="11788" width="10.5703125" bestFit="1" customWidth="1"/>
    <col min="11789" max="11789" width="11.140625" bestFit="1" customWidth="1"/>
    <col min="11790" max="11790" width="10.42578125" bestFit="1" customWidth="1"/>
    <col min="11791" max="11791" width="11.5703125" bestFit="1" customWidth="1"/>
    <col min="11792" max="11792" width="12.140625" bestFit="1" customWidth="1"/>
    <col min="11793" max="11793" width="11.42578125" bestFit="1" customWidth="1"/>
    <col min="11794" max="11794" width="18" bestFit="1" customWidth="1"/>
    <col min="11795" max="11795" width="20.140625" bestFit="1" customWidth="1"/>
    <col min="11796" max="11796" width="23.140625" bestFit="1" customWidth="1"/>
    <col min="12033" max="12033" width="4.85546875" bestFit="1" customWidth="1"/>
    <col min="12034" max="12034" width="9.28515625" bestFit="1" customWidth="1"/>
    <col min="12035" max="12035" width="8.5703125" bestFit="1" customWidth="1"/>
    <col min="12036" max="12036" width="11" bestFit="1" customWidth="1"/>
    <col min="12037" max="12037" width="13.5703125" bestFit="1" customWidth="1"/>
    <col min="12038" max="12038" width="6" bestFit="1" customWidth="1"/>
    <col min="12039" max="12039" width="10.28515625" bestFit="1" customWidth="1"/>
    <col min="12040" max="12040" width="7.28515625" bestFit="1" customWidth="1"/>
    <col min="12041" max="12041" width="5.5703125" bestFit="1" customWidth="1"/>
    <col min="12042" max="12042" width="9.7109375" bestFit="1" customWidth="1"/>
    <col min="12043" max="12043" width="13" bestFit="1" customWidth="1"/>
    <col min="12044" max="12044" width="10.5703125" bestFit="1" customWidth="1"/>
    <col min="12045" max="12045" width="11.140625" bestFit="1" customWidth="1"/>
    <col min="12046" max="12046" width="10.42578125" bestFit="1" customWidth="1"/>
    <col min="12047" max="12047" width="11.5703125" bestFit="1" customWidth="1"/>
    <col min="12048" max="12048" width="12.140625" bestFit="1" customWidth="1"/>
    <col min="12049" max="12049" width="11.42578125" bestFit="1" customWidth="1"/>
    <col min="12050" max="12050" width="18" bestFit="1" customWidth="1"/>
    <col min="12051" max="12051" width="20.140625" bestFit="1" customWidth="1"/>
    <col min="12052" max="12052" width="23.140625" bestFit="1" customWidth="1"/>
    <col min="12289" max="12289" width="4.85546875" bestFit="1" customWidth="1"/>
    <col min="12290" max="12290" width="9.28515625" bestFit="1" customWidth="1"/>
    <col min="12291" max="12291" width="8.5703125" bestFit="1" customWidth="1"/>
    <col min="12292" max="12292" width="11" bestFit="1" customWidth="1"/>
    <col min="12293" max="12293" width="13.5703125" bestFit="1" customWidth="1"/>
    <col min="12294" max="12294" width="6" bestFit="1" customWidth="1"/>
    <col min="12295" max="12295" width="10.28515625" bestFit="1" customWidth="1"/>
    <col min="12296" max="12296" width="7.28515625" bestFit="1" customWidth="1"/>
    <col min="12297" max="12297" width="5.5703125" bestFit="1" customWidth="1"/>
    <col min="12298" max="12298" width="9.7109375" bestFit="1" customWidth="1"/>
    <col min="12299" max="12299" width="13" bestFit="1" customWidth="1"/>
    <col min="12300" max="12300" width="10.5703125" bestFit="1" customWidth="1"/>
    <col min="12301" max="12301" width="11.140625" bestFit="1" customWidth="1"/>
    <col min="12302" max="12302" width="10.42578125" bestFit="1" customWidth="1"/>
    <col min="12303" max="12303" width="11.5703125" bestFit="1" customWidth="1"/>
    <col min="12304" max="12304" width="12.140625" bestFit="1" customWidth="1"/>
    <col min="12305" max="12305" width="11.42578125" bestFit="1" customWidth="1"/>
    <col min="12306" max="12306" width="18" bestFit="1" customWidth="1"/>
    <col min="12307" max="12307" width="20.140625" bestFit="1" customWidth="1"/>
    <col min="12308" max="12308" width="23.140625" bestFit="1" customWidth="1"/>
    <col min="12545" max="12545" width="4.85546875" bestFit="1" customWidth="1"/>
    <col min="12546" max="12546" width="9.28515625" bestFit="1" customWidth="1"/>
    <col min="12547" max="12547" width="8.5703125" bestFit="1" customWidth="1"/>
    <col min="12548" max="12548" width="11" bestFit="1" customWidth="1"/>
    <col min="12549" max="12549" width="13.5703125" bestFit="1" customWidth="1"/>
    <col min="12550" max="12550" width="6" bestFit="1" customWidth="1"/>
    <col min="12551" max="12551" width="10.28515625" bestFit="1" customWidth="1"/>
    <col min="12552" max="12552" width="7.28515625" bestFit="1" customWidth="1"/>
    <col min="12553" max="12553" width="5.5703125" bestFit="1" customWidth="1"/>
    <col min="12554" max="12554" width="9.7109375" bestFit="1" customWidth="1"/>
    <col min="12555" max="12555" width="13" bestFit="1" customWidth="1"/>
    <col min="12556" max="12556" width="10.5703125" bestFit="1" customWidth="1"/>
    <col min="12557" max="12557" width="11.140625" bestFit="1" customWidth="1"/>
    <col min="12558" max="12558" width="10.42578125" bestFit="1" customWidth="1"/>
    <col min="12559" max="12559" width="11.5703125" bestFit="1" customWidth="1"/>
    <col min="12560" max="12560" width="12.140625" bestFit="1" customWidth="1"/>
    <col min="12561" max="12561" width="11.42578125" bestFit="1" customWidth="1"/>
    <col min="12562" max="12562" width="18" bestFit="1" customWidth="1"/>
    <col min="12563" max="12563" width="20.140625" bestFit="1" customWidth="1"/>
    <col min="12564" max="12564" width="23.140625" bestFit="1" customWidth="1"/>
    <col min="12801" max="12801" width="4.85546875" bestFit="1" customWidth="1"/>
    <col min="12802" max="12802" width="9.28515625" bestFit="1" customWidth="1"/>
    <col min="12803" max="12803" width="8.5703125" bestFit="1" customWidth="1"/>
    <col min="12804" max="12804" width="11" bestFit="1" customWidth="1"/>
    <col min="12805" max="12805" width="13.5703125" bestFit="1" customWidth="1"/>
    <col min="12806" max="12806" width="6" bestFit="1" customWidth="1"/>
    <col min="12807" max="12807" width="10.28515625" bestFit="1" customWidth="1"/>
    <col min="12808" max="12808" width="7.28515625" bestFit="1" customWidth="1"/>
    <col min="12809" max="12809" width="5.5703125" bestFit="1" customWidth="1"/>
    <col min="12810" max="12810" width="9.7109375" bestFit="1" customWidth="1"/>
    <col min="12811" max="12811" width="13" bestFit="1" customWidth="1"/>
    <col min="12812" max="12812" width="10.5703125" bestFit="1" customWidth="1"/>
    <col min="12813" max="12813" width="11.140625" bestFit="1" customWidth="1"/>
    <col min="12814" max="12814" width="10.42578125" bestFit="1" customWidth="1"/>
    <col min="12815" max="12815" width="11.5703125" bestFit="1" customWidth="1"/>
    <col min="12816" max="12816" width="12.140625" bestFit="1" customWidth="1"/>
    <col min="12817" max="12817" width="11.42578125" bestFit="1" customWidth="1"/>
    <col min="12818" max="12818" width="18" bestFit="1" customWidth="1"/>
    <col min="12819" max="12819" width="20.140625" bestFit="1" customWidth="1"/>
    <col min="12820" max="12820" width="23.140625" bestFit="1" customWidth="1"/>
    <col min="13057" max="13057" width="4.85546875" bestFit="1" customWidth="1"/>
    <col min="13058" max="13058" width="9.28515625" bestFit="1" customWidth="1"/>
    <col min="13059" max="13059" width="8.5703125" bestFit="1" customWidth="1"/>
    <col min="13060" max="13060" width="11" bestFit="1" customWidth="1"/>
    <col min="13061" max="13061" width="13.5703125" bestFit="1" customWidth="1"/>
    <col min="13062" max="13062" width="6" bestFit="1" customWidth="1"/>
    <col min="13063" max="13063" width="10.28515625" bestFit="1" customWidth="1"/>
    <col min="13064" max="13064" width="7.28515625" bestFit="1" customWidth="1"/>
    <col min="13065" max="13065" width="5.5703125" bestFit="1" customWidth="1"/>
    <col min="13066" max="13066" width="9.7109375" bestFit="1" customWidth="1"/>
    <col min="13067" max="13067" width="13" bestFit="1" customWidth="1"/>
    <col min="13068" max="13068" width="10.5703125" bestFit="1" customWidth="1"/>
    <col min="13069" max="13069" width="11.140625" bestFit="1" customWidth="1"/>
    <col min="13070" max="13070" width="10.42578125" bestFit="1" customWidth="1"/>
    <col min="13071" max="13071" width="11.5703125" bestFit="1" customWidth="1"/>
    <col min="13072" max="13072" width="12.140625" bestFit="1" customWidth="1"/>
    <col min="13073" max="13073" width="11.42578125" bestFit="1" customWidth="1"/>
    <col min="13074" max="13074" width="18" bestFit="1" customWidth="1"/>
    <col min="13075" max="13075" width="20.140625" bestFit="1" customWidth="1"/>
    <col min="13076" max="13076" width="23.140625" bestFit="1" customWidth="1"/>
    <col min="13313" max="13313" width="4.85546875" bestFit="1" customWidth="1"/>
    <col min="13314" max="13314" width="9.28515625" bestFit="1" customWidth="1"/>
    <col min="13315" max="13315" width="8.5703125" bestFit="1" customWidth="1"/>
    <col min="13316" max="13316" width="11" bestFit="1" customWidth="1"/>
    <col min="13317" max="13317" width="13.5703125" bestFit="1" customWidth="1"/>
    <col min="13318" max="13318" width="6" bestFit="1" customWidth="1"/>
    <col min="13319" max="13319" width="10.28515625" bestFit="1" customWidth="1"/>
    <col min="13320" max="13320" width="7.28515625" bestFit="1" customWidth="1"/>
    <col min="13321" max="13321" width="5.5703125" bestFit="1" customWidth="1"/>
    <col min="13322" max="13322" width="9.7109375" bestFit="1" customWidth="1"/>
    <col min="13323" max="13323" width="13" bestFit="1" customWidth="1"/>
    <col min="13324" max="13324" width="10.5703125" bestFit="1" customWidth="1"/>
    <col min="13325" max="13325" width="11.140625" bestFit="1" customWidth="1"/>
    <col min="13326" max="13326" width="10.42578125" bestFit="1" customWidth="1"/>
    <col min="13327" max="13327" width="11.5703125" bestFit="1" customWidth="1"/>
    <col min="13328" max="13328" width="12.140625" bestFit="1" customWidth="1"/>
    <col min="13329" max="13329" width="11.42578125" bestFit="1" customWidth="1"/>
    <col min="13330" max="13330" width="18" bestFit="1" customWidth="1"/>
    <col min="13331" max="13331" width="20.140625" bestFit="1" customWidth="1"/>
    <col min="13332" max="13332" width="23.140625" bestFit="1" customWidth="1"/>
    <col min="13569" max="13569" width="4.85546875" bestFit="1" customWidth="1"/>
    <col min="13570" max="13570" width="9.28515625" bestFit="1" customWidth="1"/>
    <col min="13571" max="13571" width="8.5703125" bestFit="1" customWidth="1"/>
    <col min="13572" max="13572" width="11" bestFit="1" customWidth="1"/>
    <col min="13573" max="13573" width="13.5703125" bestFit="1" customWidth="1"/>
    <col min="13574" max="13574" width="6" bestFit="1" customWidth="1"/>
    <col min="13575" max="13575" width="10.28515625" bestFit="1" customWidth="1"/>
    <col min="13576" max="13576" width="7.28515625" bestFit="1" customWidth="1"/>
    <col min="13577" max="13577" width="5.5703125" bestFit="1" customWidth="1"/>
    <col min="13578" max="13578" width="9.7109375" bestFit="1" customWidth="1"/>
    <col min="13579" max="13579" width="13" bestFit="1" customWidth="1"/>
    <col min="13580" max="13580" width="10.5703125" bestFit="1" customWidth="1"/>
    <col min="13581" max="13581" width="11.140625" bestFit="1" customWidth="1"/>
    <col min="13582" max="13582" width="10.42578125" bestFit="1" customWidth="1"/>
    <col min="13583" max="13583" width="11.5703125" bestFit="1" customWidth="1"/>
    <col min="13584" max="13584" width="12.140625" bestFit="1" customWidth="1"/>
    <col min="13585" max="13585" width="11.42578125" bestFit="1" customWidth="1"/>
    <col min="13586" max="13586" width="18" bestFit="1" customWidth="1"/>
    <col min="13587" max="13587" width="20.140625" bestFit="1" customWidth="1"/>
    <col min="13588" max="13588" width="23.140625" bestFit="1" customWidth="1"/>
    <col min="13825" max="13825" width="4.85546875" bestFit="1" customWidth="1"/>
    <col min="13826" max="13826" width="9.28515625" bestFit="1" customWidth="1"/>
    <col min="13827" max="13827" width="8.5703125" bestFit="1" customWidth="1"/>
    <col min="13828" max="13828" width="11" bestFit="1" customWidth="1"/>
    <col min="13829" max="13829" width="13.5703125" bestFit="1" customWidth="1"/>
    <col min="13830" max="13830" width="6" bestFit="1" customWidth="1"/>
    <col min="13831" max="13831" width="10.28515625" bestFit="1" customWidth="1"/>
    <col min="13832" max="13832" width="7.28515625" bestFit="1" customWidth="1"/>
    <col min="13833" max="13833" width="5.5703125" bestFit="1" customWidth="1"/>
    <col min="13834" max="13834" width="9.7109375" bestFit="1" customWidth="1"/>
    <col min="13835" max="13835" width="13" bestFit="1" customWidth="1"/>
    <col min="13836" max="13836" width="10.5703125" bestFit="1" customWidth="1"/>
    <col min="13837" max="13837" width="11.140625" bestFit="1" customWidth="1"/>
    <col min="13838" max="13838" width="10.42578125" bestFit="1" customWidth="1"/>
    <col min="13839" max="13839" width="11.5703125" bestFit="1" customWidth="1"/>
    <col min="13840" max="13840" width="12.140625" bestFit="1" customWidth="1"/>
    <col min="13841" max="13841" width="11.42578125" bestFit="1" customWidth="1"/>
    <col min="13842" max="13842" width="18" bestFit="1" customWidth="1"/>
    <col min="13843" max="13843" width="20.140625" bestFit="1" customWidth="1"/>
    <col min="13844" max="13844" width="23.140625" bestFit="1" customWidth="1"/>
    <col min="14081" max="14081" width="4.85546875" bestFit="1" customWidth="1"/>
    <col min="14082" max="14082" width="9.28515625" bestFit="1" customWidth="1"/>
    <col min="14083" max="14083" width="8.5703125" bestFit="1" customWidth="1"/>
    <col min="14084" max="14084" width="11" bestFit="1" customWidth="1"/>
    <col min="14085" max="14085" width="13.5703125" bestFit="1" customWidth="1"/>
    <col min="14086" max="14086" width="6" bestFit="1" customWidth="1"/>
    <col min="14087" max="14087" width="10.28515625" bestFit="1" customWidth="1"/>
    <col min="14088" max="14088" width="7.28515625" bestFit="1" customWidth="1"/>
    <col min="14089" max="14089" width="5.5703125" bestFit="1" customWidth="1"/>
    <col min="14090" max="14090" width="9.7109375" bestFit="1" customWidth="1"/>
    <col min="14091" max="14091" width="13" bestFit="1" customWidth="1"/>
    <col min="14092" max="14092" width="10.5703125" bestFit="1" customWidth="1"/>
    <col min="14093" max="14093" width="11.140625" bestFit="1" customWidth="1"/>
    <col min="14094" max="14094" width="10.42578125" bestFit="1" customWidth="1"/>
    <col min="14095" max="14095" width="11.5703125" bestFit="1" customWidth="1"/>
    <col min="14096" max="14096" width="12.140625" bestFit="1" customWidth="1"/>
    <col min="14097" max="14097" width="11.42578125" bestFit="1" customWidth="1"/>
    <col min="14098" max="14098" width="18" bestFit="1" customWidth="1"/>
    <col min="14099" max="14099" width="20.140625" bestFit="1" customWidth="1"/>
    <col min="14100" max="14100" width="23.140625" bestFit="1" customWidth="1"/>
    <col min="14337" max="14337" width="4.85546875" bestFit="1" customWidth="1"/>
    <col min="14338" max="14338" width="9.28515625" bestFit="1" customWidth="1"/>
    <col min="14339" max="14339" width="8.5703125" bestFit="1" customWidth="1"/>
    <col min="14340" max="14340" width="11" bestFit="1" customWidth="1"/>
    <col min="14341" max="14341" width="13.5703125" bestFit="1" customWidth="1"/>
    <col min="14342" max="14342" width="6" bestFit="1" customWidth="1"/>
    <col min="14343" max="14343" width="10.28515625" bestFit="1" customWidth="1"/>
    <col min="14344" max="14344" width="7.28515625" bestFit="1" customWidth="1"/>
    <col min="14345" max="14345" width="5.5703125" bestFit="1" customWidth="1"/>
    <col min="14346" max="14346" width="9.7109375" bestFit="1" customWidth="1"/>
    <col min="14347" max="14347" width="13" bestFit="1" customWidth="1"/>
    <col min="14348" max="14348" width="10.5703125" bestFit="1" customWidth="1"/>
    <col min="14349" max="14349" width="11.140625" bestFit="1" customWidth="1"/>
    <col min="14350" max="14350" width="10.42578125" bestFit="1" customWidth="1"/>
    <col min="14351" max="14351" width="11.5703125" bestFit="1" customWidth="1"/>
    <col min="14352" max="14352" width="12.140625" bestFit="1" customWidth="1"/>
    <col min="14353" max="14353" width="11.42578125" bestFit="1" customWidth="1"/>
    <col min="14354" max="14354" width="18" bestFit="1" customWidth="1"/>
    <col min="14355" max="14355" width="20.140625" bestFit="1" customWidth="1"/>
    <col min="14356" max="14356" width="23.140625" bestFit="1" customWidth="1"/>
    <col min="14593" max="14593" width="4.85546875" bestFit="1" customWidth="1"/>
    <col min="14594" max="14594" width="9.28515625" bestFit="1" customWidth="1"/>
    <col min="14595" max="14595" width="8.5703125" bestFit="1" customWidth="1"/>
    <col min="14596" max="14596" width="11" bestFit="1" customWidth="1"/>
    <col min="14597" max="14597" width="13.5703125" bestFit="1" customWidth="1"/>
    <col min="14598" max="14598" width="6" bestFit="1" customWidth="1"/>
    <col min="14599" max="14599" width="10.28515625" bestFit="1" customWidth="1"/>
    <col min="14600" max="14600" width="7.28515625" bestFit="1" customWidth="1"/>
    <col min="14601" max="14601" width="5.5703125" bestFit="1" customWidth="1"/>
    <col min="14602" max="14602" width="9.7109375" bestFit="1" customWidth="1"/>
    <col min="14603" max="14603" width="13" bestFit="1" customWidth="1"/>
    <col min="14604" max="14604" width="10.5703125" bestFit="1" customWidth="1"/>
    <col min="14605" max="14605" width="11.140625" bestFit="1" customWidth="1"/>
    <col min="14606" max="14606" width="10.42578125" bestFit="1" customWidth="1"/>
    <col min="14607" max="14607" width="11.5703125" bestFit="1" customWidth="1"/>
    <col min="14608" max="14608" width="12.140625" bestFit="1" customWidth="1"/>
    <col min="14609" max="14609" width="11.42578125" bestFit="1" customWidth="1"/>
    <col min="14610" max="14610" width="18" bestFit="1" customWidth="1"/>
    <col min="14611" max="14611" width="20.140625" bestFit="1" customWidth="1"/>
    <col min="14612" max="14612" width="23.140625" bestFit="1" customWidth="1"/>
    <col min="14849" max="14849" width="4.85546875" bestFit="1" customWidth="1"/>
    <col min="14850" max="14850" width="9.28515625" bestFit="1" customWidth="1"/>
    <col min="14851" max="14851" width="8.5703125" bestFit="1" customWidth="1"/>
    <col min="14852" max="14852" width="11" bestFit="1" customWidth="1"/>
    <col min="14853" max="14853" width="13.5703125" bestFit="1" customWidth="1"/>
    <col min="14854" max="14854" width="6" bestFit="1" customWidth="1"/>
    <col min="14855" max="14855" width="10.28515625" bestFit="1" customWidth="1"/>
    <col min="14856" max="14856" width="7.28515625" bestFit="1" customWidth="1"/>
    <col min="14857" max="14857" width="5.5703125" bestFit="1" customWidth="1"/>
    <col min="14858" max="14858" width="9.7109375" bestFit="1" customWidth="1"/>
    <col min="14859" max="14859" width="13" bestFit="1" customWidth="1"/>
    <col min="14860" max="14860" width="10.5703125" bestFit="1" customWidth="1"/>
    <col min="14861" max="14861" width="11.140625" bestFit="1" customWidth="1"/>
    <col min="14862" max="14862" width="10.42578125" bestFit="1" customWidth="1"/>
    <col min="14863" max="14863" width="11.5703125" bestFit="1" customWidth="1"/>
    <col min="14864" max="14864" width="12.140625" bestFit="1" customWidth="1"/>
    <col min="14865" max="14865" width="11.42578125" bestFit="1" customWidth="1"/>
    <col min="14866" max="14866" width="18" bestFit="1" customWidth="1"/>
    <col min="14867" max="14867" width="20.140625" bestFit="1" customWidth="1"/>
    <col min="14868" max="14868" width="23.140625" bestFit="1" customWidth="1"/>
    <col min="15105" max="15105" width="4.85546875" bestFit="1" customWidth="1"/>
    <col min="15106" max="15106" width="9.28515625" bestFit="1" customWidth="1"/>
    <col min="15107" max="15107" width="8.5703125" bestFit="1" customWidth="1"/>
    <col min="15108" max="15108" width="11" bestFit="1" customWidth="1"/>
    <col min="15109" max="15109" width="13.5703125" bestFit="1" customWidth="1"/>
    <col min="15110" max="15110" width="6" bestFit="1" customWidth="1"/>
    <col min="15111" max="15111" width="10.28515625" bestFit="1" customWidth="1"/>
    <col min="15112" max="15112" width="7.28515625" bestFit="1" customWidth="1"/>
    <col min="15113" max="15113" width="5.5703125" bestFit="1" customWidth="1"/>
    <col min="15114" max="15114" width="9.7109375" bestFit="1" customWidth="1"/>
    <col min="15115" max="15115" width="13" bestFit="1" customWidth="1"/>
    <col min="15116" max="15116" width="10.5703125" bestFit="1" customWidth="1"/>
    <col min="15117" max="15117" width="11.140625" bestFit="1" customWidth="1"/>
    <col min="15118" max="15118" width="10.42578125" bestFit="1" customWidth="1"/>
    <col min="15119" max="15119" width="11.5703125" bestFit="1" customWidth="1"/>
    <col min="15120" max="15120" width="12.140625" bestFit="1" customWidth="1"/>
    <col min="15121" max="15121" width="11.42578125" bestFit="1" customWidth="1"/>
    <col min="15122" max="15122" width="18" bestFit="1" customWidth="1"/>
    <col min="15123" max="15123" width="20.140625" bestFit="1" customWidth="1"/>
    <col min="15124" max="15124" width="23.140625" bestFit="1" customWidth="1"/>
    <col min="15361" max="15361" width="4.85546875" bestFit="1" customWidth="1"/>
    <col min="15362" max="15362" width="9.28515625" bestFit="1" customWidth="1"/>
    <col min="15363" max="15363" width="8.5703125" bestFit="1" customWidth="1"/>
    <col min="15364" max="15364" width="11" bestFit="1" customWidth="1"/>
    <col min="15365" max="15365" width="13.5703125" bestFit="1" customWidth="1"/>
    <col min="15366" max="15366" width="6" bestFit="1" customWidth="1"/>
    <col min="15367" max="15367" width="10.28515625" bestFit="1" customWidth="1"/>
    <col min="15368" max="15368" width="7.28515625" bestFit="1" customWidth="1"/>
    <col min="15369" max="15369" width="5.5703125" bestFit="1" customWidth="1"/>
    <col min="15370" max="15370" width="9.7109375" bestFit="1" customWidth="1"/>
    <col min="15371" max="15371" width="13" bestFit="1" customWidth="1"/>
    <col min="15372" max="15372" width="10.5703125" bestFit="1" customWidth="1"/>
    <col min="15373" max="15373" width="11.140625" bestFit="1" customWidth="1"/>
    <col min="15374" max="15374" width="10.42578125" bestFit="1" customWidth="1"/>
    <col min="15375" max="15375" width="11.5703125" bestFit="1" customWidth="1"/>
    <col min="15376" max="15376" width="12.140625" bestFit="1" customWidth="1"/>
    <col min="15377" max="15377" width="11.42578125" bestFit="1" customWidth="1"/>
    <col min="15378" max="15378" width="18" bestFit="1" customWidth="1"/>
    <col min="15379" max="15379" width="20.140625" bestFit="1" customWidth="1"/>
    <col min="15380" max="15380" width="23.140625" bestFit="1" customWidth="1"/>
    <col min="15617" max="15617" width="4.85546875" bestFit="1" customWidth="1"/>
    <col min="15618" max="15618" width="9.28515625" bestFit="1" customWidth="1"/>
    <col min="15619" max="15619" width="8.5703125" bestFit="1" customWidth="1"/>
    <col min="15620" max="15620" width="11" bestFit="1" customWidth="1"/>
    <col min="15621" max="15621" width="13.5703125" bestFit="1" customWidth="1"/>
    <col min="15622" max="15622" width="6" bestFit="1" customWidth="1"/>
    <col min="15623" max="15623" width="10.28515625" bestFit="1" customWidth="1"/>
    <col min="15624" max="15624" width="7.28515625" bestFit="1" customWidth="1"/>
    <col min="15625" max="15625" width="5.5703125" bestFit="1" customWidth="1"/>
    <col min="15626" max="15626" width="9.7109375" bestFit="1" customWidth="1"/>
    <col min="15627" max="15627" width="13" bestFit="1" customWidth="1"/>
    <col min="15628" max="15628" width="10.5703125" bestFit="1" customWidth="1"/>
    <col min="15629" max="15629" width="11.140625" bestFit="1" customWidth="1"/>
    <col min="15630" max="15630" width="10.42578125" bestFit="1" customWidth="1"/>
    <col min="15631" max="15631" width="11.5703125" bestFit="1" customWidth="1"/>
    <col min="15632" max="15632" width="12.140625" bestFit="1" customWidth="1"/>
    <col min="15633" max="15633" width="11.42578125" bestFit="1" customWidth="1"/>
    <col min="15634" max="15634" width="18" bestFit="1" customWidth="1"/>
    <col min="15635" max="15635" width="20.140625" bestFit="1" customWidth="1"/>
    <col min="15636" max="15636" width="23.140625" bestFit="1" customWidth="1"/>
    <col min="15873" max="15873" width="4.85546875" bestFit="1" customWidth="1"/>
    <col min="15874" max="15874" width="9.28515625" bestFit="1" customWidth="1"/>
    <col min="15875" max="15875" width="8.5703125" bestFit="1" customWidth="1"/>
    <col min="15876" max="15876" width="11" bestFit="1" customWidth="1"/>
    <col min="15877" max="15877" width="13.5703125" bestFit="1" customWidth="1"/>
    <col min="15878" max="15878" width="6" bestFit="1" customWidth="1"/>
    <col min="15879" max="15879" width="10.28515625" bestFit="1" customWidth="1"/>
    <col min="15880" max="15880" width="7.28515625" bestFit="1" customWidth="1"/>
    <col min="15881" max="15881" width="5.5703125" bestFit="1" customWidth="1"/>
    <col min="15882" max="15882" width="9.7109375" bestFit="1" customWidth="1"/>
    <col min="15883" max="15883" width="13" bestFit="1" customWidth="1"/>
    <col min="15884" max="15884" width="10.5703125" bestFit="1" customWidth="1"/>
    <col min="15885" max="15885" width="11.140625" bestFit="1" customWidth="1"/>
    <col min="15886" max="15886" width="10.42578125" bestFit="1" customWidth="1"/>
    <col min="15887" max="15887" width="11.5703125" bestFit="1" customWidth="1"/>
    <col min="15888" max="15888" width="12.140625" bestFit="1" customWidth="1"/>
    <col min="15889" max="15889" width="11.42578125" bestFit="1" customWidth="1"/>
    <col min="15890" max="15890" width="18" bestFit="1" customWidth="1"/>
    <col min="15891" max="15891" width="20.140625" bestFit="1" customWidth="1"/>
    <col min="15892" max="15892" width="23.140625" bestFit="1" customWidth="1"/>
    <col min="16129" max="16129" width="4.85546875" bestFit="1" customWidth="1"/>
    <col min="16130" max="16130" width="9.28515625" bestFit="1" customWidth="1"/>
    <col min="16131" max="16131" width="8.5703125" bestFit="1" customWidth="1"/>
    <col min="16132" max="16132" width="11" bestFit="1" customWidth="1"/>
    <col min="16133" max="16133" width="13.5703125" bestFit="1" customWidth="1"/>
    <col min="16134" max="16134" width="6" bestFit="1" customWidth="1"/>
    <col min="16135" max="16135" width="10.28515625" bestFit="1" customWidth="1"/>
    <col min="16136" max="16136" width="7.28515625" bestFit="1" customWidth="1"/>
    <col min="16137" max="16137" width="5.5703125" bestFit="1" customWidth="1"/>
    <col min="16138" max="16138" width="9.7109375" bestFit="1" customWidth="1"/>
    <col min="16139" max="16139" width="13" bestFit="1" customWidth="1"/>
    <col min="16140" max="16140" width="10.5703125" bestFit="1" customWidth="1"/>
    <col min="16141" max="16141" width="11.140625" bestFit="1" customWidth="1"/>
    <col min="16142" max="16142" width="10.42578125" bestFit="1" customWidth="1"/>
    <col min="16143" max="16143" width="11.5703125" bestFit="1" customWidth="1"/>
    <col min="16144" max="16144" width="12.140625" bestFit="1" customWidth="1"/>
    <col min="16145" max="16145" width="11.42578125" bestFit="1" customWidth="1"/>
    <col min="16146" max="16146" width="18" bestFit="1" customWidth="1"/>
    <col min="16147" max="16147" width="20.140625" bestFit="1" customWidth="1"/>
    <col min="16148" max="16148" width="23.140625" bestFit="1" customWidth="1"/>
  </cols>
  <sheetData>
    <row r="1" spans="1:21" s="3" customFormat="1" ht="12" customHeight="1" thickBo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1" s="3" customFormat="1" ht="15.75" customHeight="1">
      <c r="A2" s="4" t="s">
        <v>0</v>
      </c>
      <c r="B2" s="5"/>
      <c r="C2" s="5"/>
      <c r="D2" s="5"/>
      <c r="E2" s="6"/>
      <c r="F2" s="7" t="s">
        <v>100</v>
      </c>
      <c r="G2" s="8"/>
      <c r="H2" s="8"/>
      <c r="I2" s="8"/>
      <c r="J2" s="8"/>
      <c r="K2" s="8"/>
      <c r="L2" s="9"/>
      <c r="M2" s="10" t="s">
        <v>2</v>
      </c>
      <c r="N2" s="11"/>
      <c r="O2" s="11"/>
      <c r="P2" s="12"/>
      <c r="U2" s="13"/>
    </row>
    <row r="3" spans="1:21" s="3" customFormat="1" ht="13.5" customHeight="1">
      <c r="A3" s="14" t="str">
        <f>[2]Dane!C9</f>
        <v>SM</v>
      </c>
      <c r="B3" s="15"/>
      <c r="C3" s="15"/>
      <c r="D3" s="15"/>
      <c r="E3" s="16"/>
      <c r="F3" s="17"/>
      <c r="G3" s="18"/>
      <c r="H3" s="18"/>
      <c r="I3" s="18"/>
      <c r="J3" s="18"/>
      <c r="K3" s="18"/>
      <c r="L3" s="19"/>
      <c r="M3" s="20" t="str">
        <f>[2]Dane!C20</f>
        <v>Urząd Miejski w Białymstoku_x000D_
Departament Finansów Miasta _x000D_
ul. Słonimska 1_x000D_
15-950 Białystok</v>
      </c>
      <c r="N3" s="21"/>
      <c r="O3" s="21"/>
      <c r="P3" s="22"/>
      <c r="U3" s="23"/>
    </row>
    <row r="4" spans="1:21" s="3" customFormat="1" ht="13.5" customHeight="1">
      <c r="A4" s="20" t="str">
        <f>[2]Dane!C10</f>
        <v>STRAŻ MIEJSKA</v>
      </c>
      <c r="B4" s="21"/>
      <c r="C4" s="21"/>
      <c r="D4" s="21"/>
      <c r="E4" s="22"/>
      <c r="F4" s="17"/>
      <c r="G4" s="18"/>
      <c r="H4" s="18"/>
      <c r="I4" s="18"/>
      <c r="J4" s="18"/>
      <c r="K4" s="18"/>
      <c r="L4" s="19"/>
      <c r="M4" s="20"/>
      <c r="N4" s="21"/>
      <c r="O4" s="21"/>
      <c r="P4" s="22"/>
      <c r="U4" s="24"/>
    </row>
    <row r="5" spans="1:21" s="3" customFormat="1" ht="18.75" customHeight="1">
      <c r="A5" s="20"/>
      <c r="B5" s="21"/>
      <c r="C5" s="21"/>
      <c r="D5" s="21"/>
      <c r="E5" s="22"/>
      <c r="F5" s="17"/>
      <c r="G5" s="18"/>
      <c r="H5" s="18"/>
      <c r="I5" s="18"/>
      <c r="J5" s="18"/>
      <c r="K5" s="18"/>
      <c r="L5" s="19"/>
      <c r="M5" s="20"/>
      <c r="N5" s="21"/>
      <c r="O5" s="21"/>
      <c r="P5" s="22"/>
      <c r="U5" s="24"/>
    </row>
    <row r="6" spans="1:21" s="3" customFormat="1" ht="15.75" customHeight="1">
      <c r="A6" s="20"/>
      <c r="B6" s="21"/>
      <c r="C6" s="21"/>
      <c r="D6" s="21"/>
      <c r="E6" s="22"/>
      <c r="F6" s="17"/>
      <c r="G6" s="18"/>
      <c r="H6" s="18"/>
      <c r="I6" s="18"/>
      <c r="J6" s="18"/>
      <c r="K6" s="18"/>
      <c r="L6" s="19"/>
      <c r="M6" s="20"/>
      <c r="N6" s="21"/>
      <c r="O6" s="21"/>
      <c r="P6" s="22"/>
      <c r="U6" s="25"/>
    </row>
    <row r="7" spans="1:21" s="3" customFormat="1" ht="16.5" customHeight="1">
      <c r="A7" s="14" t="str">
        <f>[2]Dane!C21</f>
        <v>200175012</v>
      </c>
      <c r="B7" s="15"/>
      <c r="C7" s="15"/>
      <c r="D7" s="15"/>
      <c r="E7" s="16"/>
      <c r="F7" s="81" t="str">
        <f>CONCATENATE("sporządzone na dzień: ",TEXT([2]Dane!C4,"RRRR-MM-DD"))</f>
        <v>sporządzone na dzień: 2023-12-31</v>
      </c>
      <c r="G7" s="82"/>
      <c r="H7" s="82"/>
      <c r="I7" s="82"/>
      <c r="J7" s="82"/>
      <c r="K7" s="82"/>
      <c r="L7" s="83"/>
      <c r="M7" s="20"/>
      <c r="N7" s="21"/>
      <c r="O7" s="21"/>
      <c r="P7" s="22"/>
      <c r="U7" s="25"/>
    </row>
    <row r="8" spans="1:21" s="3" customFormat="1" ht="16.5" customHeight="1" thickBot="1">
      <c r="A8" s="14" t="s">
        <v>3</v>
      </c>
      <c r="B8" s="15"/>
      <c r="C8" s="15"/>
      <c r="D8" s="15"/>
      <c r="E8" s="16"/>
      <c r="F8" s="84"/>
      <c r="G8" s="82"/>
      <c r="H8" s="82"/>
      <c r="I8" s="82"/>
      <c r="J8" s="82"/>
      <c r="K8" s="82"/>
      <c r="L8" s="83"/>
      <c r="M8" s="85" t="s">
        <v>101</v>
      </c>
      <c r="N8" s="86"/>
      <c r="O8" s="86"/>
      <c r="P8" s="87"/>
      <c r="U8" s="25"/>
    </row>
    <row r="9" spans="1:21" s="3" customFormat="1" ht="36.75" customHeight="1" thickBot="1">
      <c r="A9" s="29"/>
      <c r="B9" s="88"/>
      <c r="C9" s="88"/>
      <c r="D9" s="88"/>
      <c r="E9" s="88"/>
      <c r="F9" s="88"/>
      <c r="G9" s="88"/>
      <c r="H9" s="88"/>
      <c r="I9" s="88"/>
      <c r="J9" s="88"/>
      <c r="K9" s="88"/>
      <c r="L9" s="89"/>
      <c r="M9" s="32" t="s">
        <v>102</v>
      </c>
      <c r="N9" s="31"/>
      <c r="O9" s="29" t="s">
        <v>103</v>
      </c>
      <c r="P9" s="31"/>
      <c r="U9" s="25"/>
    </row>
    <row r="10" spans="1:21" s="3" customFormat="1" ht="22.5" customHeight="1">
      <c r="A10" s="90" t="s">
        <v>8</v>
      </c>
      <c r="B10" s="91" t="s">
        <v>104</v>
      </c>
      <c r="C10" s="91"/>
      <c r="D10" s="91"/>
      <c r="E10" s="91"/>
      <c r="F10" s="91"/>
      <c r="G10" s="91"/>
      <c r="H10" s="91"/>
      <c r="I10" s="91"/>
      <c r="J10" s="91"/>
      <c r="K10" s="91"/>
      <c r="L10" s="92"/>
      <c r="M10" s="93">
        <v>1499.4</v>
      </c>
      <c r="N10" s="94"/>
      <c r="O10" s="93">
        <v>21036.19</v>
      </c>
      <c r="P10" s="94"/>
      <c r="Q10" s="95"/>
      <c r="U10" s="25"/>
    </row>
    <row r="11" spans="1:21" s="37" customFormat="1" ht="16.5" customHeight="1">
      <c r="A11" s="96" t="s">
        <v>11</v>
      </c>
      <c r="B11" s="97" t="s">
        <v>105</v>
      </c>
      <c r="C11" s="97"/>
      <c r="D11" s="97"/>
      <c r="E11" s="97"/>
      <c r="F11" s="97"/>
      <c r="G11" s="97"/>
      <c r="H11" s="97"/>
      <c r="I11" s="97"/>
      <c r="J11" s="97"/>
      <c r="K11" s="97"/>
      <c r="L11" s="98"/>
      <c r="M11" s="99">
        <f>0</f>
        <v>0</v>
      </c>
      <c r="N11" s="100"/>
      <c r="O11" s="99">
        <f>0</f>
        <v>0</v>
      </c>
      <c r="P11" s="100"/>
      <c r="Q11" s="101"/>
      <c r="U11" s="38"/>
    </row>
    <row r="12" spans="1:21" s="37" customFormat="1" ht="16.5" customHeight="1">
      <c r="A12" s="96" t="s">
        <v>14</v>
      </c>
      <c r="B12" s="97" t="s">
        <v>106</v>
      </c>
      <c r="C12" s="97"/>
      <c r="D12" s="97"/>
      <c r="E12" s="97"/>
      <c r="F12" s="97"/>
      <c r="G12" s="97"/>
      <c r="H12" s="97"/>
      <c r="I12" s="97"/>
      <c r="J12" s="97"/>
      <c r="K12" s="97"/>
      <c r="L12" s="98"/>
      <c r="M12" s="99">
        <f>0</f>
        <v>0</v>
      </c>
      <c r="N12" s="100"/>
      <c r="O12" s="99">
        <f>0</f>
        <v>0</v>
      </c>
      <c r="P12" s="100"/>
      <c r="Q12" s="101"/>
      <c r="U12" s="39"/>
    </row>
    <row r="13" spans="1:21" s="37" customFormat="1" ht="19.5" customHeight="1">
      <c r="A13" s="96" t="s">
        <v>26</v>
      </c>
      <c r="B13" s="97" t="s">
        <v>107</v>
      </c>
      <c r="C13" s="97"/>
      <c r="D13" s="97"/>
      <c r="E13" s="97"/>
      <c r="F13" s="97"/>
      <c r="G13" s="97"/>
      <c r="H13" s="97"/>
      <c r="I13" s="97"/>
      <c r="J13" s="97"/>
      <c r="K13" s="97"/>
      <c r="L13" s="98"/>
      <c r="M13" s="99">
        <f>0</f>
        <v>0</v>
      </c>
      <c r="N13" s="100"/>
      <c r="O13" s="99">
        <f>0</f>
        <v>0</v>
      </c>
      <c r="P13" s="100"/>
      <c r="Q13" s="101"/>
      <c r="U13" s="39"/>
    </row>
    <row r="14" spans="1:21" s="37" customFormat="1" ht="21" customHeight="1">
      <c r="A14" s="96" t="s">
        <v>30</v>
      </c>
      <c r="B14" s="97" t="s">
        <v>108</v>
      </c>
      <c r="C14" s="97"/>
      <c r="D14" s="97"/>
      <c r="E14" s="97"/>
      <c r="F14" s="97"/>
      <c r="G14" s="97"/>
      <c r="H14" s="97"/>
      <c r="I14" s="97"/>
      <c r="J14" s="97"/>
      <c r="K14" s="97"/>
      <c r="L14" s="98"/>
      <c r="M14" s="99">
        <f>0</f>
        <v>0</v>
      </c>
      <c r="N14" s="100"/>
      <c r="O14" s="99">
        <f>0</f>
        <v>0</v>
      </c>
      <c r="P14" s="100"/>
      <c r="Q14" s="101"/>
      <c r="U14" s="38"/>
    </row>
    <row r="15" spans="1:21" s="37" customFormat="1" ht="26.25" customHeight="1">
      <c r="A15" s="96" t="s">
        <v>61</v>
      </c>
      <c r="B15" s="97" t="s">
        <v>109</v>
      </c>
      <c r="C15" s="97"/>
      <c r="D15" s="97"/>
      <c r="E15" s="97"/>
      <c r="F15" s="97"/>
      <c r="G15" s="97"/>
      <c r="H15" s="97"/>
      <c r="I15" s="97"/>
      <c r="J15" s="97"/>
      <c r="K15" s="97"/>
      <c r="L15" s="98"/>
      <c r="M15" s="99">
        <f>0</f>
        <v>0</v>
      </c>
      <c r="N15" s="100"/>
      <c r="O15" s="99">
        <f>0</f>
        <v>0</v>
      </c>
      <c r="P15" s="100"/>
      <c r="Q15" s="101"/>
      <c r="U15" s="38"/>
    </row>
    <row r="16" spans="1:21" ht="20.25" customHeight="1">
      <c r="A16" s="96" t="s">
        <v>110</v>
      </c>
      <c r="B16" s="97" t="s">
        <v>111</v>
      </c>
      <c r="C16" s="97"/>
      <c r="D16" s="97"/>
      <c r="E16" s="97"/>
      <c r="F16" s="97"/>
      <c r="G16" s="97"/>
      <c r="H16" s="97"/>
      <c r="I16" s="97"/>
      <c r="J16" s="97"/>
      <c r="K16" s="97"/>
      <c r="L16" s="98"/>
      <c r="M16" s="102">
        <v>1499.4</v>
      </c>
      <c r="N16" s="103"/>
      <c r="O16" s="102">
        <v>21036.19</v>
      </c>
      <c r="P16" s="103"/>
      <c r="Q16" s="104"/>
    </row>
    <row r="17" spans="1:35" ht="21.75" customHeight="1">
      <c r="A17" s="105" t="s">
        <v>34</v>
      </c>
      <c r="B17" s="106" t="s">
        <v>112</v>
      </c>
      <c r="C17" s="106"/>
      <c r="D17" s="106"/>
      <c r="E17" s="106"/>
      <c r="F17" s="106"/>
      <c r="G17" s="106"/>
      <c r="H17" s="106"/>
      <c r="I17" s="106"/>
      <c r="J17" s="106"/>
      <c r="K17" s="106"/>
      <c r="L17" s="107"/>
      <c r="M17" s="102">
        <v>12437190.949999999</v>
      </c>
      <c r="N17" s="103"/>
      <c r="O17" s="102">
        <v>13586705.289999999</v>
      </c>
      <c r="P17" s="103"/>
      <c r="Q17" s="104"/>
    </row>
    <row r="18" spans="1:35" ht="20.25" customHeight="1">
      <c r="A18" s="96" t="s">
        <v>11</v>
      </c>
      <c r="B18" s="97" t="s">
        <v>113</v>
      </c>
      <c r="C18" s="97"/>
      <c r="D18" s="97"/>
      <c r="E18" s="97"/>
      <c r="F18" s="97"/>
      <c r="G18" s="97"/>
      <c r="H18" s="97"/>
      <c r="I18" s="97"/>
      <c r="J18" s="97"/>
      <c r="K18" s="97"/>
      <c r="L18" s="98"/>
      <c r="M18" s="102">
        <v>426507.24</v>
      </c>
      <c r="N18" s="103"/>
      <c r="O18" s="102">
        <v>460532.35000000003</v>
      </c>
      <c r="P18" s="103"/>
      <c r="Q18" s="108"/>
      <c r="R18"/>
      <c r="S18"/>
    </row>
    <row r="19" spans="1:35" ht="21" customHeight="1">
      <c r="A19" s="96" t="s">
        <v>14</v>
      </c>
      <c r="B19" s="97" t="s">
        <v>114</v>
      </c>
      <c r="C19" s="97"/>
      <c r="D19" s="97"/>
      <c r="E19" s="97"/>
      <c r="F19" s="97"/>
      <c r="G19" s="97"/>
      <c r="H19" s="97"/>
      <c r="I19" s="97"/>
      <c r="J19" s="97"/>
      <c r="K19" s="97"/>
      <c r="L19" s="98"/>
      <c r="M19" s="102">
        <v>636225.57000000007</v>
      </c>
      <c r="N19" s="103"/>
      <c r="O19" s="102">
        <v>783286.58000000007</v>
      </c>
      <c r="P19" s="103"/>
      <c r="Q19" s="108"/>
      <c r="R19"/>
      <c r="S19"/>
    </row>
    <row r="20" spans="1:35" ht="24.75" customHeight="1">
      <c r="A20" s="96" t="s">
        <v>26</v>
      </c>
      <c r="B20" s="97" t="s">
        <v>115</v>
      </c>
      <c r="C20" s="97"/>
      <c r="D20" s="97"/>
      <c r="E20" s="97"/>
      <c r="F20" s="97"/>
      <c r="G20" s="97"/>
      <c r="H20" s="97"/>
      <c r="I20" s="97"/>
      <c r="J20" s="97"/>
      <c r="K20" s="97"/>
      <c r="L20" s="98"/>
      <c r="M20" s="102">
        <v>649903.54</v>
      </c>
      <c r="N20" s="103"/>
      <c r="O20" s="102">
        <v>717215.35</v>
      </c>
      <c r="P20" s="103"/>
      <c r="Q20" s="108"/>
      <c r="R20"/>
      <c r="S20"/>
    </row>
    <row r="21" spans="1:35" ht="23.25" customHeight="1">
      <c r="A21" s="96" t="s">
        <v>30</v>
      </c>
      <c r="B21" s="97" t="s">
        <v>116</v>
      </c>
      <c r="C21" s="97"/>
      <c r="D21" s="97"/>
      <c r="E21" s="97"/>
      <c r="F21" s="97"/>
      <c r="G21" s="97"/>
      <c r="H21" s="97"/>
      <c r="I21" s="97"/>
      <c r="J21" s="97"/>
      <c r="K21" s="97"/>
      <c r="L21" s="98"/>
      <c r="M21" s="102">
        <v>14213.26</v>
      </c>
      <c r="N21" s="103"/>
      <c r="O21" s="102">
        <v>4727.4000000000005</v>
      </c>
      <c r="P21" s="103"/>
      <c r="Q21" s="108"/>
      <c r="R21"/>
      <c r="S21"/>
    </row>
    <row r="22" spans="1:35" ht="21.75" customHeight="1">
      <c r="A22" s="96" t="s">
        <v>61</v>
      </c>
      <c r="B22" s="97" t="s">
        <v>117</v>
      </c>
      <c r="C22" s="97"/>
      <c r="D22" s="97"/>
      <c r="E22" s="97"/>
      <c r="F22" s="97"/>
      <c r="G22" s="97"/>
      <c r="H22" s="97"/>
      <c r="I22" s="97"/>
      <c r="J22" s="97"/>
      <c r="K22" s="97"/>
      <c r="L22" s="98"/>
      <c r="M22" s="102">
        <v>8470049.6300000008</v>
      </c>
      <c r="N22" s="103"/>
      <c r="O22" s="102">
        <v>9251061.6999999993</v>
      </c>
      <c r="P22" s="103"/>
      <c r="Q22" s="108"/>
      <c r="R22"/>
      <c r="S22"/>
    </row>
    <row r="23" spans="1:35" ht="23.25" customHeight="1">
      <c r="A23" s="96" t="s">
        <v>110</v>
      </c>
      <c r="B23" s="97" t="s">
        <v>118</v>
      </c>
      <c r="C23" s="97"/>
      <c r="D23" s="97"/>
      <c r="E23" s="97"/>
      <c r="F23" s="97"/>
      <c r="G23" s="97"/>
      <c r="H23" s="97"/>
      <c r="I23" s="97"/>
      <c r="J23" s="97"/>
      <c r="K23" s="97"/>
      <c r="L23" s="98"/>
      <c r="M23" s="102">
        <v>2156648.92</v>
      </c>
      <c r="N23" s="103"/>
      <c r="O23" s="102">
        <v>2289250.5300000003</v>
      </c>
      <c r="P23" s="103"/>
      <c r="Q23" s="108"/>
      <c r="R23"/>
      <c r="S23"/>
    </row>
    <row r="24" spans="1:35" ht="24.75" customHeight="1">
      <c r="A24" s="96" t="s">
        <v>119</v>
      </c>
      <c r="B24" s="97" t="s">
        <v>120</v>
      </c>
      <c r="C24" s="97"/>
      <c r="D24" s="97"/>
      <c r="E24" s="97"/>
      <c r="F24" s="97"/>
      <c r="G24" s="97"/>
      <c r="H24" s="97"/>
      <c r="I24" s="97"/>
      <c r="J24" s="97"/>
      <c r="K24" s="97"/>
      <c r="L24" s="98"/>
      <c r="M24" s="102">
        <v>83642.790000000008</v>
      </c>
      <c r="N24" s="103"/>
      <c r="O24" s="102">
        <v>80631.38</v>
      </c>
      <c r="P24" s="103"/>
      <c r="Q24" s="108"/>
      <c r="R24"/>
      <c r="S24"/>
    </row>
    <row r="25" spans="1:35" ht="30" customHeight="1">
      <c r="A25" s="96" t="s">
        <v>121</v>
      </c>
      <c r="B25" s="97" t="s">
        <v>122</v>
      </c>
      <c r="C25" s="97"/>
      <c r="D25" s="97"/>
      <c r="E25" s="97"/>
      <c r="F25" s="97"/>
      <c r="G25" s="97"/>
      <c r="H25" s="97"/>
      <c r="I25" s="97"/>
      <c r="J25" s="97"/>
      <c r="K25" s="97"/>
      <c r="L25" s="98"/>
      <c r="M25" s="99">
        <f>0</f>
        <v>0</v>
      </c>
      <c r="N25" s="100"/>
      <c r="O25" s="99">
        <f>0</f>
        <v>0</v>
      </c>
      <c r="P25" s="100"/>
      <c r="Q25" s="108"/>
      <c r="R25"/>
      <c r="S25"/>
    </row>
    <row r="26" spans="1:35" ht="20.25" customHeight="1">
      <c r="A26" s="96" t="s">
        <v>123</v>
      </c>
      <c r="B26" s="97" t="s">
        <v>124</v>
      </c>
      <c r="C26" s="97"/>
      <c r="D26" s="97"/>
      <c r="E26" s="97"/>
      <c r="F26" s="97"/>
      <c r="G26" s="97"/>
      <c r="H26" s="97"/>
      <c r="I26" s="97"/>
      <c r="J26" s="97"/>
      <c r="K26" s="97"/>
      <c r="L26" s="98"/>
      <c r="M26" s="99">
        <f>0</f>
        <v>0</v>
      </c>
      <c r="N26" s="100"/>
      <c r="O26" s="99">
        <f>0</f>
        <v>0</v>
      </c>
      <c r="P26" s="100"/>
      <c r="Q26" s="108"/>
      <c r="R26"/>
      <c r="S26"/>
    </row>
    <row r="27" spans="1:35" ht="24" customHeight="1">
      <c r="A27" s="96" t="s">
        <v>125</v>
      </c>
      <c r="B27" s="97" t="s">
        <v>126</v>
      </c>
      <c r="C27" s="97"/>
      <c r="D27" s="97"/>
      <c r="E27" s="97"/>
      <c r="F27" s="97"/>
      <c r="G27" s="97"/>
      <c r="H27" s="97"/>
      <c r="I27" s="97"/>
      <c r="J27" s="97"/>
      <c r="K27" s="97"/>
      <c r="L27" s="98"/>
      <c r="M27" s="99">
        <f>0</f>
        <v>0</v>
      </c>
      <c r="N27" s="100"/>
      <c r="O27" s="99">
        <f>0</f>
        <v>0</v>
      </c>
      <c r="P27" s="100"/>
      <c r="Q27" s="108"/>
      <c r="R27"/>
      <c r="S27"/>
    </row>
    <row r="28" spans="1:35" ht="24.75" customHeight="1">
      <c r="A28" s="105" t="s">
        <v>38</v>
      </c>
      <c r="B28" s="106" t="s">
        <v>127</v>
      </c>
      <c r="C28" s="106"/>
      <c r="D28" s="106"/>
      <c r="E28" s="106"/>
      <c r="F28" s="106"/>
      <c r="G28" s="106"/>
      <c r="H28" s="106"/>
      <c r="I28" s="106"/>
      <c r="J28" s="106"/>
      <c r="K28" s="106"/>
      <c r="L28" s="107"/>
      <c r="M28" s="102">
        <v>-12435691.550000001</v>
      </c>
      <c r="N28" s="103"/>
      <c r="O28" s="102">
        <v>-13565669.1</v>
      </c>
      <c r="P28" s="103"/>
      <c r="Q28" s="108"/>
      <c r="R28"/>
      <c r="S28"/>
    </row>
    <row r="29" spans="1:35" ht="36" customHeight="1">
      <c r="A29" s="105" t="s">
        <v>42</v>
      </c>
      <c r="B29" s="106" t="s">
        <v>128</v>
      </c>
      <c r="C29" s="106"/>
      <c r="D29" s="106"/>
      <c r="E29" s="106"/>
      <c r="F29" s="106"/>
      <c r="G29" s="106"/>
      <c r="H29" s="106"/>
      <c r="I29" s="106"/>
      <c r="J29" s="106"/>
      <c r="K29" s="106"/>
      <c r="L29" s="107"/>
      <c r="M29" s="102">
        <v>56652.090000000004</v>
      </c>
      <c r="N29" s="103"/>
      <c r="O29" s="102">
        <v>6210.34</v>
      </c>
      <c r="P29" s="103"/>
      <c r="Q29" s="104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21" customHeight="1">
      <c r="A30" s="96" t="s">
        <v>11</v>
      </c>
      <c r="B30" s="97" t="s">
        <v>129</v>
      </c>
      <c r="C30" s="97"/>
      <c r="D30" s="97"/>
      <c r="E30" s="97"/>
      <c r="F30" s="97"/>
      <c r="G30" s="97"/>
      <c r="H30" s="97"/>
      <c r="I30" s="97"/>
      <c r="J30" s="97"/>
      <c r="K30" s="97"/>
      <c r="L30" s="98"/>
      <c r="M30" s="102">
        <v>19837.400000000001</v>
      </c>
      <c r="N30" s="103"/>
      <c r="O30" s="102">
        <v>0</v>
      </c>
      <c r="P30" s="103"/>
      <c r="Q30" s="104"/>
      <c r="R30" s="40"/>
      <c r="S30" s="40"/>
      <c r="T30" s="40"/>
      <c r="U30" s="40"/>
      <c r="V30" s="40"/>
      <c r="W30" s="40"/>
      <c r="X30" s="40"/>
      <c r="Y30" s="40"/>
      <c r="Z30" s="41"/>
      <c r="AA30" s="42"/>
      <c r="AB30" s="42"/>
      <c r="AC30" s="42"/>
      <c r="AD30" s="42"/>
      <c r="AE30" s="42"/>
      <c r="AF30" s="42"/>
      <c r="AG30" s="42"/>
      <c r="AH30" s="43"/>
      <c r="AI30" s="43"/>
    </row>
    <row r="31" spans="1:35" ht="18" customHeight="1">
      <c r="A31" s="96" t="s">
        <v>14</v>
      </c>
      <c r="B31" s="97" t="s">
        <v>130</v>
      </c>
      <c r="C31" s="97"/>
      <c r="D31" s="97"/>
      <c r="E31" s="97"/>
      <c r="F31" s="97"/>
      <c r="G31" s="97"/>
      <c r="H31" s="97"/>
      <c r="I31" s="97"/>
      <c r="J31" s="97"/>
      <c r="K31" s="97"/>
      <c r="L31" s="98"/>
      <c r="M31" s="99">
        <f>0</f>
        <v>0</v>
      </c>
      <c r="N31" s="100"/>
      <c r="O31" s="99">
        <f>0</f>
        <v>0</v>
      </c>
      <c r="P31" s="100"/>
      <c r="Q31" s="104"/>
      <c r="R31" s="44"/>
      <c r="S31" s="44"/>
      <c r="T31" s="44"/>
      <c r="U31" s="44"/>
      <c r="V31" s="44"/>
      <c r="W31" s="44"/>
      <c r="X31" s="44"/>
      <c r="Y31" s="44"/>
      <c r="Z31" s="42"/>
      <c r="AA31" s="42"/>
      <c r="AB31" s="42"/>
      <c r="AC31" s="42"/>
      <c r="AD31" s="42"/>
      <c r="AE31" s="42"/>
      <c r="AF31" s="42"/>
      <c r="AG31" s="42"/>
      <c r="AH31" s="45"/>
      <c r="AI31" s="45"/>
    </row>
    <row r="32" spans="1:35" ht="19.5" customHeight="1">
      <c r="A32" s="96" t="s">
        <v>26</v>
      </c>
      <c r="B32" s="97" t="s">
        <v>131</v>
      </c>
      <c r="C32" s="97"/>
      <c r="D32" s="97"/>
      <c r="E32" s="97"/>
      <c r="F32" s="97"/>
      <c r="G32" s="97"/>
      <c r="H32" s="97"/>
      <c r="I32" s="97"/>
      <c r="J32" s="97"/>
      <c r="K32" s="97"/>
      <c r="L32" s="98"/>
      <c r="M32" s="102">
        <v>36814.69</v>
      </c>
      <c r="N32" s="103"/>
      <c r="O32" s="102">
        <v>6210.34</v>
      </c>
      <c r="P32" s="103"/>
      <c r="Q32" s="104"/>
      <c r="R32" s="44"/>
      <c r="S32" s="44"/>
      <c r="T32" s="44"/>
      <c r="U32" s="44"/>
      <c r="V32" s="44"/>
      <c r="W32" s="44"/>
      <c r="X32" s="44"/>
      <c r="Y32" s="44"/>
      <c r="Z32" s="42"/>
      <c r="AA32" s="42"/>
      <c r="AB32" s="42"/>
      <c r="AC32" s="42"/>
      <c r="AD32" s="42"/>
      <c r="AE32" s="42"/>
      <c r="AF32" s="42"/>
      <c r="AG32" s="42"/>
      <c r="AH32" s="46"/>
      <c r="AI32" s="46"/>
    </row>
    <row r="33" spans="1:35" ht="21.75" customHeight="1">
      <c r="A33" s="105" t="s">
        <v>132</v>
      </c>
      <c r="B33" s="106" t="s">
        <v>133</v>
      </c>
      <c r="C33" s="106"/>
      <c r="D33" s="106"/>
      <c r="E33" s="106"/>
      <c r="F33" s="106"/>
      <c r="G33" s="106"/>
      <c r="H33" s="106"/>
      <c r="I33" s="106"/>
      <c r="J33" s="106"/>
      <c r="K33" s="106"/>
      <c r="L33" s="107"/>
      <c r="M33" s="102">
        <v>660</v>
      </c>
      <c r="N33" s="103"/>
      <c r="O33" s="102">
        <v>11767.53</v>
      </c>
      <c r="P33" s="103"/>
      <c r="Q33" s="104"/>
      <c r="R33" s="44"/>
      <c r="S33" s="44"/>
      <c r="T33" s="44"/>
      <c r="U33" s="44"/>
      <c r="V33" s="44"/>
      <c r="W33" s="44"/>
      <c r="X33" s="44"/>
      <c r="Y33" s="44"/>
      <c r="Z33" s="47"/>
      <c r="AA33" s="47"/>
      <c r="AB33" s="47"/>
      <c r="AC33" s="47"/>
      <c r="AD33" s="47"/>
      <c r="AE33" s="47"/>
      <c r="AF33" s="47"/>
      <c r="AG33" s="47"/>
      <c r="AH33" s="46"/>
      <c r="AI33" s="46"/>
    </row>
    <row r="34" spans="1:35" ht="24" customHeight="1">
      <c r="A34" s="96" t="s">
        <v>11</v>
      </c>
      <c r="B34" s="97" t="s">
        <v>134</v>
      </c>
      <c r="C34" s="97"/>
      <c r="D34" s="97"/>
      <c r="E34" s="97"/>
      <c r="F34" s="97"/>
      <c r="G34" s="97"/>
      <c r="H34" s="97"/>
      <c r="I34" s="97"/>
      <c r="J34" s="97"/>
      <c r="K34" s="97"/>
      <c r="L34" s="98"/>
      <c r="M34" s="99">
        <f>0</f>
        <v>0</v>
      </c>
      <c r="N34" s="100"/>
      <c r="O34" s="99">
        <f>0</f>
        <v>0</v>
      </c>
      <c r="P34" s="100"/>
      <c r="Q34" s="104"/>
      <c r="R34" s="40"/>
      <c r="S34" s="40"/>
      <c r="T34" s="40"/>
      <c r="U34" s="40"/>
      <c r="V34" s="40"/>
      <c r="W34" s="40"/>
      <c r="X34" s="40"/>
      <c r="Y34" s="40"/>
      <c r="Z34" s="43"/>
      <c r="AA34" s="43"/>
      <c r="AB34" s="43"/>
      <c r="AC34" s="43"/>
      <c r="AD34" s="43"/>
      <c r="AE34" s="43"/>
      <c r="AF34" s="43"/>
      <c r="AG34" s="43"/>
      <c r="AH34" s="46"/>
      <c r="AI34" s="46"/>
    </row>
    <row r="35" spans="1:35" ht="24" customHeight="1">
      <c r="A35" s="96" t="s">
        <v>14</v>
      </c>
      <c r="B35" s="97" t="s">
        <v>133</v>
      </c>
      <c r="C35" s="97"/>
      <c r="D35" s="97"/>
      <c r="E35" s="97"/>
      <c r="F35" s="97"/>
      <c r="G35" s="97"/>
      <c r="H35" s="97"/>
      <c r="I35" s="97"/>
      <c r="J35" s="97"/>
      <c r="K35" s="97"/>
      <c r="L35" s="98"/>
      <c r="M35" s="102">
        <v>660</v>
      </c>
      <c r="N35" s="103"/>
      <c r="O35" s="102">
        <v>11767.53</v>
      </c>
      <c r="P35" s="103"/>
      <c r="Q35" s="104"/>
      <c r="R35" s="44"/>
      <c r="S35"/>
      <c r="T35"/>
      <c r="U35"/>
      <c r="V35"/>
      <c r="W35"/>
      <c r="X35"/>
      <c r="Y35"/>
      <c r="Z35" s="43"/>
      <c r="AA35" s="43"/>
      <c r="AB35" s="43"/>
      <c r="AC35" s="43"/>
      <c r="AD35" s="43"/>
      <c r="AE35" s="43"/>
      <c r="AF35" s="43"/>
      <c r="AG35" s="43"/>
      <c r="AH35" s="46"/>
      <c r="AI35" s="46"/>
    </row>
    <row r="36" spans="1:35" ht="22.5" customHeight="1">
      <c r="A36" s="105" t="s">
        <v>135</v>
      </c>
      <c r="B36" s="106" t="s">
        <v>136</v>
      </c>
      <c r="C36" s="106"/>
      <c r="D36" s="106"/>
      <c r="E36" s="106"/>
      <c r="F36" s="106"/>
      <c r="G36" s="106"/>
      <c r="H36" s="106"/>
      <c r="I36" s="106"/>
      <c r="J36" s="106"/>
      <c r="K36" s="106"/>
      <c r="L36" s="107"/>
      <c r="M36" s="102">
        <v>-12379699.460000001</v>
      </c>
      <c r="N36" s="103"/>
      <c r="O36" s="102">
        <v>-13571226.289999999</v>
      </c>
      <c r="P36" s="103"/>
      <c r="Q36" s="104"/>
      <c r="R36" s="51"/>
      <c r="S36" s="51"/>
      <c r="T36" s="52"/>
      <c r="U36" s="52"/>
      <c r="V36" s="52"/>
      <c r="W36" s="53"/>
      <c r="X36" s="53"/>
      <c r="Y36" s="54"/>
      <c r="Z36" s="54"/>
      <c r="AA36" s="54"/>
      <c r="AB36" s="53"/>
      <c r="AC36" s="53"/>
      <c r="AD36" s="53"/>
      <c r="AE36" s="53"/>
      <c r="AF36" s="53"/>
      <c r="AG36" s="53"/>
      <c r="AH36" s="43"/>
      <c r="AI36" s="43"/>
    </row>
    <row r="37" spans="1:35" ht="28.5" customHeight="1">
      <c r="A37" s="105" t="s">
        <v>137</v>
      </c>
      <c r="B37" s="106" t="s">
        <v>138</v>
      </c>
      <c r="C37" s="106"/>
      <c r="D37" s="106"/>
      <c r="E37" s="106"/>
      <c r="F37" s="106"/>
      <c r="G37" s="106"/>
      <c r="H37" s="106"/>
      <c r="I37" s="106"/>
      <c r="J37" s="106"/>
      <c r="K37" s="106"/>
      <c r="L37" s="107"/>
      <c r="M37" s="102">
        <v>58.1</v>
      </c>
      <c r="N37" s="103"/>
      <c r="O37" s="102">
        <v>10.83</v>
      </c>
      <c r="P37" s="103"/>
      <c r="Q37" s="104"/>
      <c r="R37" s="51"/>
      <c r="S37" s="51"/>
      <c r="T37" s="52"/>
      <c r="U37" s="52"/>
      <c r="V37" s="52"/>
      <c r="W37" s="53"/>
      <c r="X37" s="53"/>
      <c r="Y37" s="54"/>
      <c r="Z37" s="54"/>
      <c r="AA37" s="54"/>
      <c r="AB37" s="55"/>
      <c r="AC37" s="55"/>
      <c r="AD37" s="55"/>
      <c r="AE37" s="55"/>
      <c r="AF37" s="55"/>
      <c r="AG37" s="55"/>
      <c r="AH37" s="43"/>
      <c r="AI37" s="43"/>
    </row>
    <row r="38" spans="1:35" ht="21.75" customHeight="1">
      <c r="A38" s="96" t="s">
        <v>11</v>
      </c>
      <c r="B38" s="97" t="s">
        <v>139</v>
      </c>
      <c r="C38" s="97"/>
      <c r="D38" s="97"/>
      <c r="E38" s="97"/>
      <c r="F38" s="97"/>
      <c r="G38" s="97"/>
      <c r="H38" s="97"/>
      <c r="I38" s="97"/>
      <c r="J38" s="97"/>
      <c r="K38" s="97"/>
      <c r="L38" s="98"/>
      <c r="M38" s="99">
        <f>0</f>
        <v>0</v>
      </c>
      <c r="N38" s="100"/>
      <c r="O38" s="99">
        <f>0</f>
        <v>0</v>
      </c>
      <c r="P38" s="100"/>
      <c r="Q38" s="104"/>
      <c r="R38" s="51"/>
      <c r="S38" s="51"/>
      <c r="T38" s="52"/>
      <c r="U38" s="52"/>
      <c r="V38" s="52"/>
      <c r="W38" s="53"/>
      <c r="X38" s="53"/>
      <c r="Y38" s="54"/>
      <c r="Z38" s="54"/>
      <c r="AA38" s="54"/>
      <c r="AB38" s="54"/>
      <c r="AC38" s="54"/>
      <c r="AD38" s="54"/>
      <c r="AE38" s="54"/>
      <c r="AF38" s="54"/>
      <c r="AG38" s="54"/>
      <c r="AH38" s="56"/>
      <c r="AI38" s="56"/>
    </row>
    <row r="39" spans="1:35" ht="30" customHeight="1">
      <c r="A39" s="96" t="s">
        <v>14</v>
      </c>
      <c r="B39" s="97" t="s">
        <v>140</v>
      </c>
      <c r="C39" s="97"/>
      <c r="D39" s="97"/>
      <c r="E39" s="97"/>
      <c r="F39" s="97"/>
      <c r="G39" s="97"/>
      <c r="H39" s="97"/>
      <c r="I39" s="97"/>
      <c r="J39" s="97"/>
      <c r="K39" s="97"/>
      <c r="L39" s="98"/>
      <c r="M39" s="102">
        <v>58.1</v>
      </c>
      <c r="N39" s="103"/>
      <c r="O39" s="102">
        <v>10.83</v>
      </c>
      <c r="P39" s="103"/>
      <c r="Q39" s="104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</row>
    <row r="40" spans="1:35" ht="29.25" customHeight="1">
      <c r="A40" s="96" t="s">
        <v>26</v>
      </c>
      <c r="B40" s="97" t="s">
        <v>141</v>
      </c>
      <c r="C40" s="97"/>
      <c r="D40" s="97"/>
      <c r="E40" s="97"/>
      <c r="F40" s="97"/>
      <c r="G40" s="97"/>
      <c r="H40" s="97"/>
      <c r="I40" s="97"/>
      <c r="J40" s="97"/>
      <c r="K40" s="97"/>
      <c r="L40" s="98"/>
      <c r="M40" s="99">
        <f>0</f>
        <v>0</v>
      </c>
      <c r="N40" s="100"/>
      <c r="O40" s="99">
        <f>0</f>
        <v>0</v>
      </c>
      <c r="P40" s="100"/>
      <c r="Q40" s="104"/>
      <c r="R40" s="57"/>
      <c r="S40" s="57"/>
      <c r="T40" s="57"/>
      <c r="U40" s="58"/>
      <c r="V40" s="58"/>
      <c r="W40" s="58"/>
      <c r="X40" s="58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</row>
    <row r="41" spans="1:35" ht="24.75" customHeight="1">
      <c r="A41" s="105" t="s">
        <v>142</v>
      </c>
      <c r="B41" s="106" t="s">
        <v>143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7"/>
      <c r="M41" s="102">
        <v>0</v>
      </c>
      <c r="N41" s="103"/>
      <c r="O41" s="102">
        <v>0</v>
      </c>
      <c r="P41" s="103"/>
      <c r="Q41" s="104"/>
      <c r="R41" s="57"/>
      <c r="S41" s="57"/>
      <c r="T41" s="57"/>
      <c r="U41" s="58"/>
      <c r="V41" s="58"/>
      <c r="W41" s="58"/>
      <c r="X41" s="58"/>
      <c r="Y41" s="57"/>
      <c r="Z41" s="57"/>
      <c r="AA41" s="57"/>
      <c r="AB41" s="48"/>
      <c r="AC41" s="48"/>
      <c r="AD41" s="48"/>
      <c r="AE41" s="48"/>
      <c r="AF41" s="59"/>
      <c r="AG41" s="60"/>
      <c r="AH41" s="61"/>
      <c r="AI41" s="48"/>
    </row>
    <row r="42" spans="1:35" ht="21.75" customHeight="1">
      <c r="A42" s="96" t="s">
        <v>11</v>
      </c>
      <c r="B42" s="97" t="s">
        <v>140</v>
      </c>
      <c r="C42" s="97"/>
      <c r="D42" s="97"/>
      <c r="E42" s="97"/>
      <c r="F42" s="97"/>
      <c r="G42" s="97"/>
      <c r="H42" s="97"/>
      <c r="I42" s="97"/>
      <c r="J42" s="97"/>
      <c r="K42" s="97"/>
      <c r="L42" s="98"/>
      <c r="M42" s="99">
        <f>0</f>
        <v>0</v>
      </c>
      <c r="N42" s="100"/>
      <c r="O42" s="99">
        <f>0</f>
        <v>0</v>
      </c>
      <c r="P42" s="100"/>
      <c r="Q42" s="104"/>
      <c r="R42" s="48"/>
      <c r="S42" s="48"/>
      <c r="T42" s="48"/>
      <c r="U42" s="58"/>
      <c r="V42" s="58"/>
      <c r="W42" s="58"/>
      <c r="X42" s="58"/>
      <c r="Y42" s="57"/>
      <c r="Z42" s="57"/>
      <c r="AA42" s="57"/>
      <c r="AB42" s="48"/>
      <c r="AC42" s="48"/>
      <c r="AD42" s="62"/>
      <c r="AE42" s="59"/>
      <c r="AF42" s="59"/>
      <c r="AG42" s="63"/>
      <c r="AH42" s="63"/>
      <c r="AI42" s="59"/>
    </row>
    <row r="43" spans="1:35" ht="25.5" customHeight="1">
      <c r="A43" s="96" t="s">
        <v>14</v>
      </c>
      <c r="B43" s="97" t="s">
        <v>141</v>
      </c>
      <c r="C43" s="97"/>
      <c r="D43" s="97"/>
      <c r="E43" s="97"/>
      <c r="F43" s="97"/>
      <c r="G43" s="97"/>
      <c r="H43" s="97"/>
      <c r="I43" s="97"/>
      <c r="J43" s="97"/>
      <c r="K43" s="97"/>
      <c r="L43" s="98"/>
      <c r="M43" s="99">
        <f>0</f>
        <v>0</v>
      </c>
      <c r="N43" s="100"/>
      <c r="O43" s="99">
        <f>0</f>
        <v>0</v>
      </c>
      <c r="P43" s="100"/>
      <c r="Q43" s="104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ht="24.75" customHeight="1">
      <c r="A44" s="105" t="s">
        <v>11</v>
      </c>
      <c r="B44" s="106" t="s">
        <v>144</v>
      </c>
      <c r="C44" s="106"/>
      <c r="D44" s="106"/>
      <c r="E44" s="106"/>
      <c r="F44" s="106"/>
      <c r="G44" s="106"/>
      <c r="H44" s="106"/>
      <c r="I44" s="106"/>
      <c r="J44" s="106"/>
      <c r="K44" s="106"/>
      <c r="L44" s="107"/>
      <c r="M44" s="102">
        <v>-12379641.359999999</v>
      </c>
      <c r="N44" s="103"/>
      <c r="O44" s="102">
        <v>-13571215.460000001</v>
      </c>
      <c r="P44" s="103"/>
      <c r="Q44" s="104"/>
    </row>
    <row r="45" spans="1:35" ht="22.5" customHeight="1">
      <c r="A45" s="105" t="s">
        <v>145</v>
      </c>
      <c r="B45" s="106" t="s">
        <v>146</v>
      </c>
      <c r="C45" s="106"/>
      <c r="D45" s="106"/>
      <c r="E45" s="106"/>
      <c r="F45" s="106"/>
      <c r="G45" s="106"/>
      <c r="H45" s="106"/>
      <c r="I45" s="106"/>
      <c r="J45" s="106"/>
      <c r="K45" s="106"/>
      <c r="L45" s="107"/>
      <c r="M45" s="99">
        <f>0</f>
        <v>0</v>
      </c>
      <c r="N45" s="100"/>
      <c r="O45" s="99">
        <f>0</f>
        <v>0</v>
      </c>
      <c r="P45" s="100"/>
      <c r="Q45" s="104"/>
    </row>
    <row r="46" spans="1:35" ht="24" customHeight="1">
      <c r="A46" s="105" t="s">
        <v>147</v>
      </c>
      <c r="B46" s="106" t="s">
        <v>148</v>
      </c>
      <c r="C46" s="106"/>
      <c r="D46" s="106"/>
      <c r="E46" s="106"/>
      <c r="F46" s="106"/>
      <c r="G46" s="106"/>
      <c r="H46" s="106"/>
      <c r="I46" s="106"/>
      <c r="J46" s="106"/>
      <c r="K46" s="106"/>
      <c r="L46" s="107"/>
      <c r="M46" s="99">
        <f>0</f>
        <v>0</v>
      </c>
      <c r="N46" s="100"/>
      <c r="O46" s="99">
        <f>0</f>
        <v>0</v>
      </c>
      <c r="P46" s="100"/>
      <c r="Q46" s="104"/>
    </row>
    <row r="47" spans="1:35" ht="24" customHeight="1">
      <c r="A47" s="105" t="s">
        <v>149</v>
      </c>
      <c r="B47" s="106" t="s">
        <v>150</v>
      </c>
      <c r="C47" s="106"/>
      <c r="D47" s="106"/>
      <c r="E47" s="106"/>
      <c r="F47" s="106"/>
      <c r="G47" s="106"/>
      <c r="H47" s="106"/>
      <c r="I47" s="106"/>
      <c r="J47" s="106"/>
      <c r="K47" s="106"/>
      <c r="L47" s="107"/>
      <c r="M47" s="102">
        <v>-12379641.359999999</v>
      </c>
      <c r="N47" s="103"/>
      <c r="O47" s="102">
        <v>-13571215.460000001</v>
      </c>
      <c r="P47" s="103"/>
      <c r="Q47" s="104"/>
    </row>
    <row r="48" spans="1:35" ht="24.75" customHeight="1">
      <c r="A48" s="68"/>
      <c r="B48"/>
      <c r="C48"/>
      <c r="D48"/>
      <c r="E48"/>
      <c r="F48"/>
      <c r="G48"/>
      <c r="H48"/>
      <c r="I48"/>
      <c r="J48"/>
      <c r="K48"/>
      <c r="L48"/>
      <c r="M48" s="109"/>
      <c r="N48" s="109"/>
      <c r="O48" s="109"/>
      <c r="P48" s="109"/>
    </row>
    <row r="49" spans="1:16" ht="1.5" hidden="1" customHeight="1">
      <c r="A49" s="68"/>
      <c r="B49"/>
      <c r="C49"/>
      <c r="D49"/>
      <c r="E49"/>
      <c r="F49"/>
      <c r="G49"/>
      <c r="H49"/>
      <c r="I49"/>
      <c r="J49"/>
      <c r="K49"/>
      <c r="L49"/>
      <c r="M49" s="109"/>
      <c r="N49" s="109"/>
      <c r="O49" s="109"/>
      <c r="P49" s="109"/>
    </row>
    <row r="50" spans="1:16" ht="22.5" customHeight="1">
      <c r="A50" s="68"/>
      <c r="B50"/>
      <c r="C50"/>
      <c r="D50"/>
      <c r="E50"/>
      <c r="F50"/>
      <c r="G50"/>
      <c r="H50"/>
      <c r="I50"/>
      <c r="J50"/>
      <c r="K50"/>
      <c r="L50"/>
      <c r="M50" s="109"/>
      <c r="N50" s="109"/>
      <c r="O50" s="109"/>
      <c r="P50" s="109"/>
    </row>
    <row r="51" spans="1:16" ht="22.5" customHeight="1">
      <c r="A51" s="68"/>
      <c r="B51" s="15" t="s">
        <v>151</v>
      </c>
      <c r="C51" s="15"/>
      <c r="D51" s="15"/>
      <c r="E51" s="15"/>
      <c r="F51" s="15"/>
      <c r="G51" s="47"/>
      <c r="H51" s="15" t="s">
        <v>152</v>
      </c>
      <c r="I51" s="15"/>
      <c r="J51" s="15"/>
      <c r="K51" s="15"/>
      <c r="L51" s="47"/>
      <c r="M51" s="110" t="s">
        <v>153</v>
      </c>
      <c r="N51" s="110"/>
      <c r="O51" s="110"/>
      <c r="P51" s="110"/>
    </row>
    <row r="52" spans="1:16" ht="20.25" customHeight="1">
      <c r="A52" s="68"/>
      <c r="B52" s="21" t="s">
        <v>154</v>
      </c>
      <c r="C52" s="21"/>
      <c r="D52" s="21"/>
      <c r="E52" s="21"/>
      <c r="F52" s="21"/>
      <c r="G52" s="111"/>
      <c r="H52" s="21" t="s">
        <v>155</v>
      </c>
      <c r="I52" s="21"/>
      <c r="J52" s="21"/>
      <c r="K52" s="21"/>
      <c r="L52" s="111"/>
      <c r="M52" s="112" t="s">
        <v>156</v>
      </c>
      <c r="N52" s="112"/>
      <c r="O52" s="112"/>
      <c r="P52" s="112"/>
    </row>
    <row r="53" spans="1:16" ht="16.5" customHeight="1">
      <c r="A53" s="68"/>
      <c r="B53"/>
      <c r="C53"/>
      <c r="D53"/>
      <c r="E53"/>
      <c r="F53"/>
      <c r="G53"/>
      <c r="H53"/>
      <c r="I53"/>
      <c r="J53"/>
      <c r="K53"/>
      <c r="L53"/>
      <c r="M53" s="109"/>
      <c r="N53" s="109"/>
      <c r="O53" s="109"/>
      <c r="P53" s="109"/>
    </row>
    <row r="54" spans="1:16" ht="19.5" customHeight="1">
      <c r="A54" s="68"/>
      <c r="B54"/>
      <c r="C54"/>
      <c r="D54"/>
      <c r="E54"/>
      <c r="F54"/>
      <c r="G54"/>
      <c r="H54"/>
      <c r="I54"/>
      <c r="J54"/>
      <c r="K54"/>
      <c r="L54"/>
      <c r="M54" s="109"/>
      <c r="N54" s="109"/>
      <c r="O54" s="109"/>
      <c r="P54" s="109"/>
    </row>
    <row r="55" spans="1:16">
      <c r="A55" s="68"/>
      <c r="B55" s="113"/>
      <c r="C55" s="113"/>
      <c r="D55" s="113"/>
      <c r="E55" s="109"/>
      <c r="F55" s="109"/>
      <c r="G55" s="109"/>
      <c r="H55" s="109"/>
      <c r="I55" s="48"/>
      <c r="J55" s="113"/>
      <c r="K55" s="113"/>
      <c r="L55" s="113"/>
      <c r="M55" s="109"/>
      <c r="N55" s="109"/>
      <c r="O55" s="109"/>
      <c r="P55" s="109"/>
    </row>
    <row r="56" spans="1:16" ht="13.5" customHeight="1">
      <c r="A56" s="68"/>
      <c r="B56" s="113"/>
      <c r="C56" s="113"/>
      <c r="D56" s="113"/>
      <c r="E56" s="109"/>
      <c r="F56" s="109"/>
      <c r="G56" s="109"/>
      <c r="H56" s="109"/>
      <c r="I56" s="48"/>
      <c r="J56" s="113"/>
      <c r="K56" s="113"/>
      <c r="L56" s="113"/>
      <c r="M56" s="109"/>
      <c r="N56" s="109"/>
      <c r="O56" s="109"/>
      <c r="P56" s="109"/>
    </row>
    <row r="57" spans="1:16" ht="12.75" customHeight="1">
      <c r="A57" s="68"/>
      <c r="B57" s="113"/>
      <c r="C57" s="113"/>
      <c r="D57" s="113"/>
      <c r="E57" s="109"/>
      <c r="F57" s="109"/>
      <c r="G57" s="109"/>
      <c r="H57" s="109"/>
      <c r="I57" s="48"/>
      <c r="J57" s="113"/>
      <c r="K57" s="113"/>
      <c r="L57" s="113"/>
      <c r="M57" s="109"/>
      <c r="N57" s="109"/>
      <c r="O57" s="109"/>
      <c r="P57" s="109"/>
    </row>
    <row r="58" spans="1:16">
      <c r="A58" s="68"/>
      <c r="B58" s="113"/>
      <c r="C58" s="113"/>
      <c r="D58" s="113"/>
      <c r="E58" s="109"/>
      <c r="F58" s="109"/>
      <c r="G58" s="109"/>
      <c r="H58" s="109"/>
      <c r="I58" s="48"/>
      <c r="J58" s="113"/>
      <c r="K58" s="113"/>
      <c r="L58" s="113"/>
      <c r="M58" s="109"/>
      <c r="N58" s="109"/>
      <c r="O58" s="109"/>
      <c r="P58" s="109"/>
    </row>
    <row r="59" spans="1:16">
      <c r="A59" s="68"/>
      <c r="B59" s="113"/>
      <c r="C59" s="113"/>
      <c r="D59" s="113"/>
      <c r="E59" s="109"/>
      <c r="F59" s="109"/>
      <c r="G59" s="109"/>
      <c r="H59" s="109"/>
      <c r="I59" s="48"/>
      <c r="J59" s="113"/>
      <c r="K59" s="113"/>
      <c r="L59" s="113"/>
      <c r="M59" s="109"/>
      <c r="N59" s="109"/>
      <c r="O59" s="109"/>
      <c r="P59" s="109"/>
    </row>
    <row r="60" spans="1:16">
      <c r="A60" s="68"/>
      <c r="B60" s="113"/>
      <c r="C60" s="113"/>
      <c r="D60" s="113"/>
      <c r="E60" s="109"/>
      <c r="F60" s="109"/>
      <c r="G60" s="109"/>
      <c r="H60" s="109"/>
      <c r="I60" s="48"/>
      <c r="J60" s="113"/>
      <c r="K60" s="113"/>
      <c r="L60" s="113"/>
      <c r="M60" s="109"/>
      <c r="N60" s="109"/>
      <c r="O60" s="109"/>
      <c r="P60" s="109"/>
    </row>
    <row r="61" spans="1:16" ht="13.5" customHeight="1">
      <c r="A61" s="68"/>
      <c r="B61" s="113"/>
      <c r="C61" s="113"/>
      <c r="D61" s="113"/>
      <c r="E61" s="109"/>
      <c r="F61" s="109"/>
      <c r="G61" s="109"/>
      <c r="H61" s="109"/>
      <c r="I61" s="48"/>
      <c r="J61" s="113"/>
      <c r="K61" s="113"/>
      <c r="L61" s="113"/>
      <c r="M61" s="109"/>
      <c r="N61" s="109"/>
      <c r="O61" s="109"/>
      <c r="P61" s="109"/>
    </row>
    <row r="62" spans="1:16">
      <c r="A62" s="68"/>
      <c r="B62" s="113"/>
      <c r="C62" s="113"/>
      <c r="D62" s="113"/>
      <c r="E62" s="109"/>
      <c r="F62" s="109"/>
      <c r="G62" s="109"/>
      <c r="H62" s="109"/>
      <c r="I62" s="48"/>
      <c r="J62" s="113"/>
      <c r="K62" s="113"/>
      <c r="L62" s="113"/>
      <c r="M62" s="109"/>
      <c r="N62" s="109"/>
      <c r="O62" s="109"/>
      <c r="P62" s="109"/>
    </row>
    <row r="63" spans="1:16" ht="18" customHeight="1">
      <c r="A63" s="68"/>
      <c r="B63" s="113"/>
      <c r="C63" s="113"/>
      <c r="D63" s="113"/>
      <c r="E63" s="109"/>
      <c r="F63" s="109"/>
      <c r="G63" s="109"/>
      <c r="H63" s="109"/>
      <c r="I63" s="48"/>
      <c r="J63" s="113"/>
      <c r="K63" s="113"/>
      <c r="L63" s="113"/>
      <c r="M63" s="109"/>
      <c r="N63" s="109"/>
      <c r="O63" s="109"/>
      <c r="P63" s="109"/>
    </row>
    <row r="64" spans="1:16" ht="12.75" customHeight="1">
      <c r="A64" s="68"/>
      <c r="B64" s="113"/>
      <c r="C64" s="113"/>
      <c r="D64" s="113"/>
      <c r="E64" s="109"/>
      <c r="F64" s="109"/>
      <c r="G64" s="109"/>
      <c r="H64" s="109"/>
      <c r="I64" s="48"/>
      <c r="J64" s="113"/>
      <c r="K64" s="113"/>
      <c r="L64" s="113"/>
      <c r="M64" s="109"/>
      <c r="N64" s="109"/>
      <c r="O64" s="109"/>
      <c r="P64" s="109"/>
    </row>
    <row r="65" spans="1:16" ht="22.5" customHeight="1">
      <c r="A65" s="68"/>
      <c r="B65" s="39"/>
      <c r="C65" s="39"/>
      <c r="D65" s="39"/>
      <c r="E65" s="114"/>
      <c r="F65" s="114"/>
      <c r="G65" s="114"/>
      <c r="H65" s="114"/>
      <c r="I65" s="48"/>
      <c r="J65" s="39"/>
      <c r="K65" s="39"/>
      <c r="L65" s="39"/>
      <c r="M65" s="115"/>
      <c r="N65" s="115"/>
      <c r="O65" s="115"/>
      <c r="P65" s="115"/>
    </row>
    <row r="66" spans="1:16" ht="15" customHeight="1">
      <c r="A66" s="74"/>
      <c r="B66" s="75"/>
      <c r="C66" s="75"/>
      <c r="D66" s="75"/>
      <c r="E66" s="76"/>
      <c r="F66" s="76"/>
      <c r="G66" s="76"/>
      <c r="H66" s="76"/>
      <c r="I66" s="77"/>
      <c r="J66" s="59"/>
      <c r="K66" s="59"/>
      <c r="L66" s="59"/>
      <c r="M66" s="77"/>
      <c r="N66" s="77"/>
      <c r="O66" s="77"/>
      <c r="P66" s="77"/>
    </row>
    <row r="67" spans="1:16" ht="15" customHeight="1">
      <c r="B67"/>
      <c r="C67"/>
      <c r="D67"/>
      <c r="E67"/>
      <c r="F67"/>
      <c r="G67"/>
      <c r="H67"/>
      <c r="I67"/>
      <c r="J67"/>
      <c r="K67"/>
      <c r="L67"/>
    </row>
    <row r="68" spans="1:16" ht="42.75" customHeight="1">
      <c r="J68"/>
      <c r="K68"/>
      <c r="L68"/>
    </row>
    <row r="69" spans="1:16" ht="75.75" customHeight="1">
      <c r="A69" s="78"/>
      <c r="B69" s="79"/>
      <c r="C69" s="79"/>
      <c r="D69" s="79"/>
      <c r="E69" s="79"/>
      <c r="F69" s="79"/>
      <c r="G69" s="79"/>
      <c r="H69" s="79"/>
      <c r="J69"/>
      <c r="K69"/>
      <c r="L69"/>
    </row>
    <row r="70" spans="1:16">
      <c r="C70"/>
      <c r="D70"/>
      <c r="E70"/>
      <c r="F70"/>
      <c r="G70"/>
      <c r="H70"/>
      <c r="J70"/>
      <c r="K70"/>
      <c r="L70"/>
    </row>
    <row r="71" spans="1:16" ht="57.75" customHeight="1">
      <c r="J71"/>
      <c r="K71"/>
      <c r="L71"/>
    </row>
    <row r="74" spans="1:1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30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42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55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</row>
    <row r="84" spans="1:16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</row>
    <row r="85" spans="1:16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</row>
    <row r="86" spans="1:16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</row>
    <row r="87" spans="1:16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</row>
    <row r="89" spans="1:16">
      <c r="K89" s="80"/>
      <c r="L89" s="80"/>
      <c r="M89" s="80"/>
      <c r="N89" s="80"/>
      <c r="O89" s="80"/>
      <c r="P89" s="80"/>
    </row>
    <row r="90" spans="1:16">
      <c r="K90" s="80"/>
      <c r="L90" s="80"/>
      <c r="M90" s="80"/>
      <c r="N90" s="80"/>
      <c r="O90" s="80"/>
      <c r="P90" s="80"/>
    </row>
    <row r="91" spans="1:16">
      <c r="K91" s="80"/>
      <c r="L91" s="80"/>
      <c r="M91" s="80"/>
      <c r="N91" s="80"/>
      <c r="O91" s="80"/>
      <c r="P91" s="80"/>
    </row>
    <row r="92" spans="1:16">
      <c r="K92" s="80"/>
      <c r="L92" s="80"/>
      <c r="M92" s="80"/>
      <c r="N92" s="80"/>
      <c r="O92" s="80"/>
      <c r="P92" s="80"/>
    </row>
    <row r="93" spans="1:16">
      <c r="K93" s="80"/>
      <c r="L93" s="80"/>
      <c r="M93" s="80"/>
      <c r="N93" s="80"/>
      <c r="O93" s="80"/>
      <c r="P93" s="80"/>
    </row>
    <row r="94" spans="1:16">
      <c r="K94" s="80"/>
      <c r="L94" s="80"/>
      <c r="M94" s="80"/>
      <c r="N94" s="80"/>
      <c r="O94" s="80"/>
      <c r="P94" s="80"/>
    </row>
    <row r="95" spans="1:16">
      <c r="K95" s="80"/>
      <c r="L95" s="80"/>
      <c r="M95" s="80"/>
      <c r="N95" s="80"/>
      <c r="O95" s="80"/>
      <c r="P95" s="80"/>
    </row>
    <row r="96" spans="1:16">
      <c r="K96" s="80"/>
      <c r="L96" s="80"/>
      <c r="M96" s="80"/>
      <c r="N96" s="80"/>
      <c r="O96" s="80"/>
      <c r="P96" s="80"/>
    </row>
    <row r="97" spans="11:16">
      <c r="K97" s="80"/>
      <c r="L97" s="80"/>
      <c r="M97" s="80"/>
      <c r="N97" s="80"/>
      <c r="O97" s="80"/>
      <c r="P97" s="80"/>
    </row>
    <row r="98" spans="11:16">
      <c r="K98" s="80"/>
      <c r="L98" s="80"/>
      <c r="M98" s="80"/>
      <c r="N98" s="80"/>
      <c r="O98" s="80"/>
      <c r="P98" s="80"/>
    </row>
    <row r="99" spans="11:16">
      <c r="K99" s="80"/>
      <c r="L99" s="80"/>
      <c r="M99" s="80"/>
      <c r="N99" s="80"/>
      <c r="O99" s="80"/>
      <c r="P99" s="80"/>
    </row>
    <row r="100" spans="11:16">
      <c r="K100" s="80"/>
      <c r="L100" s="80"/>
      <c r="M100" s="80"/>
      <c r="N100" s="80"/>
      <c r="O100" s="80"/>
      <c r="P100" s="80"/>
    </row>
    <row r="101" spans="11:16">
      <c r="K101" s="80"/>
      <c r="L101" s="80"/>
      <c r="M101" s="80"/>
      <c r="N101" s="80"/>
      <c r="O101" s="80"/>
      <c r="P101" s="80"/>
    </row>
    <row r="102" spans="11:16">
      <c r="K102" s="80"/>
      <c r="L102" s="80"/>
      <c r="M102" s="80"/>
      <c r="N102" s="80"/>
      <c r="O102" s="80"/>
      <c r="P102" s="80"/>
    </row>
    <row r="103" spans="11:16">
      <c r="K103" s="80"/>
      <c r="L103" s="80"/>
      <c r="M103" s="80"/>
      <c r="N103" s="80"/>
      <c r="O103" s="80"/>
      <c r="P103" s="80"/>
    </row>
    <row r="104" spans="11:16">
      <c r="K104" s="80"/>
      <c r="L104" s="80"/>
      <c r="M104" s="80"/>
      <c r="N104" s="80"/>
      <c r="O104" s="80"/>
      <c r="P104" s="80"/>
    </row>
    <row r="105" spans="11:16">
      <c r="K105" s="80"/>
      <c r="L105" s="80"/>
      <c r="M105" s="80"/>
      <c r="N105" s="80"/>
      <c r="O105" s="80"/>
      <c r="P105" s="80"/>
    </row>
    <row r="106" spans="11:16">
      <c r="K106" s="80"/>
      <c r="L106" s="80"/>
      <c r="M106" s="80"/>
      <c r="N106" s="80"/>
      <c r="O106" s="80"/>
      <c r="P106" s="80"/>
    </row>
    <row r="107" spans="11:16">
      <c r="K107" s="80"/>
      <c r="L107" s="80"/>
      <c r="M107" s="80"/>
      <c r="N107" s="80"/>
      <c r="O107" s="80"/>
      <c r="P107" s="80"/>
    </row>
    <row r="108" spans="11:16">
      <c r="K108" s="80"/>
      <c r="L108" s="80"/>
      <c r="M108" s="80"/>
      <c r="N108" s="80"/>
      <c r="O108" s="80"/>
      <c r="P108" s="80"/>
    </row>
    <row r="109" spans="11:16">
      <c r="K109" s="80"/>
      <c r="L109" s="80"/>
      <c r="M109" s="80"/>
      <c r="N109" s="80"/>
      <c r="O109" s="80"/>
      <c r="P109" s="80"/>
    </row>
    <row r="110" spans="11:16">
      <c r="K110" s="80"/>
      <c r="L110" s="80"/>
      <c r="M110" s="80"/>
      <c r="N110" s="80"/>
      <c r="O110" s="80"/>
      <c r="P110" s="80"/>
    </row>
    <row r="111" spans="11:16">
      <c r="K111" s="80"/>
      <c r="L111" s="80"/>
      <c r="M111" s="80"/>
      <c r="N111" s="80"/>
      <c r="O111" s="80"/>
      <c r="P111" s="80"/>
    </row>
    <row r="112" spans="11:16">
      <c r="K112" s="80"/>
      <c r="L112" s="80"/>
      <c r="M112" s="80"/>
      <c r="N112" s="80"/>
      <c r="O112" s="80"/>
      <c r="P112" s="80"/>
    </row>
    <row r="113" spans="11:16">
      <c r="K113" s="80"/>
      <c r="L113" s="80"/>
      <c r="M113" s="80"/>
      <c r="N113" s="80"/>
      <c r="O113" s="80"/>
      <c r="P113" s="80"/>
    </row>
    <row r="114" spans="11:16">
      <c r="K114" s="80"/>
      <c r="L114" s="80"/>
      <c r="M114" s="80"/>
      <c r="N114" s="80"/>
      <c r="O114" s="80"/>
      <c r="P114" s="80"/>
    </row>
    <row r="115" spans="11:16">
      <c r="K115" s="80"/>
      <c r="L115" s="80"/>
      <c r="M115" s="80"/>
      <c r="N115" s="80"/>
      <c r="O115" s="80"/>
      <c r="P115" s="80"/>
    </row>
    <row r="116" spans="11:16">
      <c r="K116" s="80"/>
      <c r="L116" s="80"/>
      <c r="M116" s="80"/>
      <c r="N116" s="80"/>
      <c r="O116" s="80"/>
      <c r="P116" s="80"/>
    </row>
    <row r="117" spans="11:16">
      <c r="K117" s="80"/>
      <c r="L117" s="80"/>
      <c r="M117" s="80"/>
      <c r="N117" s="80"/>
      <c r="O117" s="80"/>
      <c r="P117" s="80"/>
    </row>
    <row r="118" spans="11:16">
      <c r="K118" s="80"/>
      <c r="L118" s="80"/>
      <c r="M118" s="80"/>
      <c r="N118" s="80"/>
      <c r="O118" s="80"/>
      <c r="P118" s="80"/>
    </row>
    <row r="119" spans="11:16">
      <c r="K119" s="80"/>
      <c r="L119" s="80"/>
      <c r="M119" s="80"/>
      <c r="N119" s="80"/>
      <c r="O119" s="80"/>
      <c r="P119" s="80"/>
    </row>
    <row r="120" spans="11:16">
      <c r="K120" s="80"/>
      <c r="L120" s="80"/>
      <c r="M120" s="80"/>
      <c r="N120" s="80"/>
      <c r="O120" s="80"/>
      <c r="P120" s="80"/>
    </row>
    <row r="121" spans="11:16">
      <c r="K121" s="80"/>
      <c r="L121" s="80"/>
      <c r="M121" s="80"/>
      <c r="N121" s="80"/>
      <c r="O121" s="80"/>
      <c r="P121" s="80"/>
    </row>
    <row r="122" spans="11:16">
      <c r="K122" s="80"/>
      <c r="L122" s="80"/>
      <c r="M122" s="80"/>
      <c r="N122" s="80"/>
      <c r="O122" s="80"/>
      <c r="P122" s="80"/>
    </row>
    <row r="123" spans="11:16">
      <c r="K123" s="80"/>
      <c r="L123" s="80"/>
      <c r="M123" s="80"/>
      <c r="N123" s="80"/>
      <c r="O123" s="80"/>
      <c r="P123" s="80"/>
    </row>
    <row r="124" spans="11:16">
      <c r="K124" s="80"/>
      <c r="L124" s="80"/>
      <c r="M124" s="80"/>
      <c r="N124" s="80"/>
      <c r="O124" s="80"/>
      <c r="P124" s="80"/>
    </row>
    <row r="125" spans="11:16">
      <c r="K125" s="80"/>
      <c r="L125" s="80"/>
      <c r="M125" s="80"/>
      <c r="N125" s="80"/>
      <c r="O125" s="80"/>
      <c r="P125" s="80"/>
    </row>
    <row r="126" spans="11:16">
      <c r="K126" s="80"/>
      <c r="L126" s="80"/>
      <c r="M126" s="80"/>
      <c r="N126" s="80"/>
      <c r="O126" s="80"/>
      <c r="P126" s="80"/>
    </row>
    <row r="127" spans="11:16">
      <c r="K127" s="80"/>
      <c r="L127" s="80"/>
      <c r="M127" s="80"/>
      <c r="N127" s="80"/>
      <c r="O127" s="80"/>
      <c r="P127" s="80"/>
    </row>
    <row r="128" spans="11:16">
      <c r="K128" s="80"/>
      <c r="L128" s="80"/>
      <c r="M128" s="80"/>
      <c r="N128" s="80"/>
      <c r="O128" s="80"/>
      <c r="P128" s="80"/>
    </row>
    <row r="129" spans="11:16">
      <c r="K129" s="80"/>
      <c r="L129" s="80"/>
      <c r="M129" s="80"/>
      <c r="N129" s="80"/>
      <c r="O129" s="80"/>
      <c r="P129" s="80"/>
    </row>
    <row r="130" spans="11:16">
      <c r="K130" s="80"/>
      <c r="L130" s="80"/>
      <c r="M130" s="80"/>
      <c r="N130" s="80"/>
      <c r="O130" s="80"/>
      <c r="P130" s="80"/>
    </row>
    <row r="131" spans="11:16">
      <c r="K131" s="80"/>
      <c r="L131" s="80"/>
      <c r="M131" s="80"/>
      <c r="N131" s="80"/>
      <c r="O131" s="80"/>
      <c r="P131" s="80"/>
    </row>
    <row r="132" spans="11:16">
      <c r="K132" s="80"/>
      <c r="L132" s="80"/>
      <c r="M132" s="80"/>
      <c r="N132" s="80"/>
      <c r="O132" s="80"/>
      <c r="P132" s="80"/>
    </row>
    <row r="133" spans="11:16">
      <c r="K133" s="80"/>
      <c r="L133" s="80"/>
      <c r="M133" s="80"/>
      <c r="N133" s="80"/>
      <c r="O133" s="80"/>
      <c r="P133" s="80"/>
    </row>
    <row r="134" spans="11:16">
      <c r="K134" s="80"/>
      <c r="L134" s="80"/>
      <c r="M134" s="80"/>
      <c r="N134" s="80"/>
      <c r="O134" s="80"/>
      <c r="P134" s="80"/>
    </row>
    <row r="135" spans="11:16">
      <c r="K135" s="80"/>
      <c r="L135" s="80"/>
      <c r="M135" s="80"/>
      <c r="N135" s="80"/>
      <c r="O135" s="80"/>
      <c r="P135" s="80"/>
    </row>
    <row r="136" spans="11:16">
      <c r="K136" s="80"/>
      <c r="L136" s="80"/>
      <c r="M136" s="80"/>
      <c r="N136" s="80"/>
      <c r="O136" s="80"/>
      <c r="P136" s="80"/>
    </row>
    <row r="137" spans="11:16">
      <c r="K137" s="80"/>
      <c r="L137" s="80"/>
      <c r="M137" s="80"/>
      <c r="N137" s="80"/>
      <c r="O137" s="80"/>
      <c r="P137" s="80"/>
    </row>
    <row r="138" spans="11:16">
      <c r="K138" s="80"/>
      <c r="L138" s="80"/>
      <c r="M138" s="80"/>
      <c r="N138" s="80"/>
      <c r="O138" s="80"/>
      <c r="P138" s="80"/>
    </row>
    <row r="139" spans="11:16">
      <c r="K139" s="80"/>
      <c r="L139" s="80"/>
      <c r="M139" s="80"/>
      <c r="N139" s="80"/>
      <c r="O139" s="80"/>
      <c r="P139" s="80"/>
    </row>
    <row r="140" spans="11:16">
      <c r="K140" s="80"/>
      <c r="L140" s="80"/>
      <c r="M140" s="80"/>
      <c r="N140" s="80"/>
      <c r="O140" s="80"/>
      <c r="P140" s="80"/>
    </row>
    <row r="141" spans="11:16">
      <c r="K141" s="80"/>
      <c r="L141" s="80"/>
      <c r="M141" s="80"/>
      <c r="N141" s="80"/>
      <c r="O141" s="80"/>
      <c r="P141" s="80"/>
    </row>
    <row r="142" spans="11:16">
      <c r="K142" s="80"/>
      <c r="L142" s="80"/>
      <c r="M142" s="80"/>
      <c r="N142" s="80"/>
      <c r="O142" s="80"/>
      <c r="P142" s="80"/>
    </row>
    <row r="143" spans="11:16">
      <c r="K143" s="80"/>
      <c r="L143" s="80"/>
      <c r="M143" s="80"/>
      <c r="N143" s="80"/>
      <c r="O143" s="80"/>
      <c r="P143" s="80"/>
    </row>
    <row r="144" spans="11:16">
      <c r="K144" s="80"/>
      <c r="L144" s="80"/>
      <c r="M144" s="80"/>
      <c r="N144" s="80"/>
      <c r="O144" s="80"/>
      <c r="P144" s="80"/>
    </row>
    <row r="145" spans="11:16">
      <c r="K145" s="80"/>
      <c r="L145" s="80"/>
      <c r="M145" s="80"/>
      <c r="N145" s="80"/>
      <c r="O145" s="80"/>
      <c r="P145" s="80"/>
    </row>
    <row r="146" spans="11:16">
      <c r="K146" s="80"/>
      <c r="L146" s="80"/>
      <c r="M146" s="80"/>
      <c r="N146" s="80"/>
      <c r="O146" s="80"/>
      <c r="P146" s="80"/>
    </row>
    <row r="147" spans="11:16">
      <c r="K147" s="80"/>
      <c r="L147" s="80"/>
      <c r="M147" s="80"/>
      <c r="N147" s="80"/>
      <c r="O147" s="80"/>
      <c r="P147" s="80"/>
    </row>
    <row r="148" spans="11:16">
      <c r="K148" s="80"/>
      <c r="L148" s="80"/>
      <c r="M148" s="80"/>
      <c r="N148" s="80"/>
      <c r="O148" s="80"/>
      <c r="P148" s="80"/>
    </row>
    <row r="149" spans="11:16">
      <c r="K149" s="80"/>
      <c r="L149" s="80"/>
      <c r="M149" s="80"/>
      <c r="N149" s="80"/>
      <c r="O149" s="80"/>
      <c r="P149" s="80"/>
    </row>
    <row r="150" spans="11:16">
      <c r="K150" s="80"/>
      <c r="L150" s="80"/>
      <c r="M150" s="80"/>
      <c r="N150" s="80"/>
      <c r="O150" s="80"/>
      <c r="P150" s="80"/>
    </row>
    <row r="151" spans="11:16">
      <c r="K151" s="80"/>
      <c r="L151" s="80"/>
      <c r="M151" s="80"/>
      <c r="N151" s="80"/>
      <c r="O151" s="80"/>
      <c r="P151" s="80"/>
    </row>
    <row r="152" spans="11:16">
      <c r="K152" s="80"/>
      <c r="L152" s="80"/>
      <c r="M152" s="80"/>
      <c r="N152" s="80"/>
      <c r="O152" s="80"/>
      <c r="P152" s="80"/>
    </row>
    <row r="153" spans="11:16">
      <c r="K153" s="80"/>
      <c r="L153" s="80"/>
      <c r="M153" s="80"/>
      <c r="N153" s="80"/>
      <c r="O153" s="80"/>
      <c r="P153" s="80"/>
    </row>
    <row r="154" spans="11:16">
      <c r="K154" s="80"/>
      <c r="L154" s="80"/>
      <c r="M154" s="80"/>
      <c r="N154" s="80"/>
      <c r="O154" s="80"/>
      <c r="P154" s="80"/>
    </row>
    <row r="155" spans="11:16">
      <c r="K155" s="80"/>
      <c r="L155" s="80"/>
      <c r="M155" s="80"/>
      <c r="N155" s="80"/>
      <c r="O155" s="80"/>
      <c r="P155" s="80"/>
    </row>
    <row r="156" spans="11:16">
      <c r="K156" s="80"/>
      <c r="L156" s="80"/>
      <c r="M156" s="80"/>
      <c r="N156" s="80"/>
      <c r="O156" s="80"/>
      <c r="P156" s="80"/>
    </row>
    <row r="157" spans="11:16">
      <c r="K157" s="80"/>
      <c r="L157" s="80"/>
      <c r="M157" s="80"/>
      <c r="N157" s="80"/>
      <c r="O157" s="80"/>
      <c r="P157" s="80"/>
    </row>
    <row r="158" spans="11:16">
      <c r="K158" s="80"/>
      <c r="L158" s="80"/>
      <c r="M158" s="80"/>
      <c r="N158" s="80"/>
      <c r="O158" s="80"/>
      <c r="P158" s="80"/>
    </row>
    <row r="159" spans="11:16">
      <c r="K159" s="80"/>
      <c r="L159" s="80"/>
      <c r="M159" s="80"/>
      <c r="N159" s="80"/>
      <c r="O159" s="80"/>
      <c r="P159" s="80"/>
    </row>
    <row r="160" spans="11:16">
      <c r="K160" s="80"/>
      <c r="L160" s="80"/>
      <c r="M160" s="80"/>
      <c r="N160" s="80"/>
      <c r="O160" s="80"/>
      <c r="P160" s="80"/>
    </row>
    <row r="161" spans="11:16">
      <c r="K161" s="80"/>
      <c r="L161" s="80"/>
      <c r="M161" s="80"/>
      <c r="N161" s="80"/>
      <c r="O161" s="80"/>
      <c r="P161" s="80"/>
    </row>
    <row r="162" spans="11:16">
      <c r="K162" s="80"/>
      <c r="L162" s="80"/>
      <c r="M162" s="80"/>
      <c r="N162" s="80"/>
      <c r="O162" s="80"/>
      <c r="P162" s="80"/>
    </row>
    <row r="163" spans="11:16">
      <c r="K163" s="80"/>
      <c r="L163" s="80"/>
      <c r="M163" s="80"/>
      <c r="N163" s="80"/>
      <c r="O163" s="80"/>
      <c r="P163" s="80"/>
    </row>
    <row r="164" spans="11:16">
      <c r="K164" s="80"/>
      <c r="L164" s="80"/>
      <c r="M164" s="80"/>
      <c r="N164" s="80"/>
      <c r="O164" s="80"/>
      <c r="P164" s="80"/>
    </row>
    <row r="165" spans="11:16">
      <c r="K165" s="80"/>
      <c r="L165" s="80"/>
      <c r="M165" s="80"/>
      <c r="N165" s="80"/>
      <c r="O165" s="80"/>
      <c r="P165" s="80"/>
    </row>
    <row r="166" spans="11:16">
      <c r="K166" s="80"/>
      <c r="L166" s="80"/>
      <c r="M166" s="80"/>
      <c r="N166" s="80"/>
      <c r="O166" s="80"/>
      <c r="P166" s="80"/>
    </row>
    <row r="167" spans="11:16">
      <c r="K167" s="80"/>
      <c r="L167" s="80"/>
      <c r="M167" s="80"/>
      <c r="N167" s="80"/>
      <c r="O167" s="80"/>
      <c r="P167" s="80"/>
    </row>
    <row r="168" spans="11:16">
      <c r="K168" s="80"/>
      <c r="L168" s="80"/>
      <c r="M168" s="80"/>
      <c r="N168" s="80"/>
      <c r="O168" s="80"/>
      <c r="P168" s="80"/>
    </row>
    <row r="169" spans="11:16">
      <c r="K169" s="80"/>
      <c r="L169" s="80"/>
      <c r="M169" s="80"/>
      <c r="N169" s="80"/>
      <c r="O169" s="80"/>
      <c r="P169" s="80"/>
    </row>
    <row r="170" spans="11:16">
      <c r="K170" s="80"/>
      <c r="L170" s="80"/>
      <c r="M170" s="80"/>
      <c r="N170" s="80"/>
      <c r="O170" s="80"/>
      <c r="P170" s="80"/>
    </row>
    <row r="171" spans="11:16">
      <c r="K171" s="80"/>
      <c r="L171" s="80"/>
      <c r="M171" s="80"/>
      <c r="N171" s="80"/>
      <c r="O171" s="80"/>
      <c r="P171" s="80"/>
    </row>
    <row r="172" spans="11:16">
      <c r="K172" s="80"/>
      <c r="L172" s="80"/>
      <c r="M172" s="80"/>
      <c r="N172" s="80"/>
      <c r="O172" s="80"/>
      <c r="P172" s="80"/>
    </row>
    <row r="173" spans="11:16">
      <c r="K173" s="80"/>
      <c r="L173" s="80"/>
      <c r="M173" s="80"/>
      <c r="N173" s="80"/>
      <c r="O173" s="80"/>
      <c r="P173" s="80"/>
    </row>
    <row r="174" spans="11:16">
      <c r="K174" s="80"/>
      <c r="L174" s="80"/>
      <c r="M174" s="80"/>
      <c r="N174" s="80"/>
      <c r="O174" s="80"/>
      <c r="P174" s="80"/>
    </row>
    <row r="175" spans="11:16">
      <c r="K175" s="80"/>
      <c r="L175" s="80"/>
      <c r="M175" s="80"/>
      <c r="N175" s="80"/>
      <c r="O175" s="80"/>
      <c r="P175" s="80"/>
    </row>
    <row r="176" spans="11:16">
      <c r="K176" s="80"/>
      <c r="L176" s="80"/>
      <c r="M176" s="80"/>
      <c r="N176" s="80"/>
      <c r="O176" s="80"/>
      <c r="P176" s="80"/>
    </row>
    <row r="177" spans="11:16">
      <c r="K177" s="80"/>
      <c r="L177" s="80"/>
      <c r="M177" s="80"/>
      <c r="N177" s="80"/>
      <c r="O177" s="80"/>
      <c r="P177" s="80"/>
    </row>
    <row r="178" spans="11:16">
      <c r="K178" s="80"/>
      <c r="L178" s="80"/>
      <c r="M178" s="80"/>
      <c r="N178" s="80"/>
      <c r="O178" s="80"/>
      <c r="P178" s="80"/>
    </row>
    <row r="179" spans="11:16">
      <c r="K179" s="80"/>
      <c r="L179" s="80"/>
      <c r="M179" s="80"/>
      <c r="N179" s="80"/>
      <c r="O179" s="80"/>
      <c r="P179" s="80"/>
    </row>
    <row r="180" spans="11:16">
      <c r="K180" s="80"/>
      <c r="L180" s="80"/>
      <c r="M180" s="80"/>
      <c r="N180" s="80"/>
      <c r="O180" s="80"/>
      <c r="P180" s="80"/>
    </row>
    <row r="181" spans="11:16">
      <c r="K181" s="80"/>
      <c r="L181" s="80"/>
      <c r="M181" s="80"/>
      <c r="N181" s="80"/>
      <c r="O181" s="80"/>
      <c r="P181" s="80"/>
    </row>
    <row r="182" spans="11:16">
      <c r="K182" s="80"/>
      <c r="L182" s="80"/>
      <c r="M182" s="80"/>
      <c r="N182" s="80"/>
      <c r="O182" s="80"/>
      <c r="P182" s="80"/>
    </row>
    <row r="183" spans="11:16">
      <c r="K183" s="80"/>
      <c r="L183" s="80"/>
      <c r="M183" s="80"/>
      <c r="N183" s="80"/>
      <c r="O183" s="80"/>
      <c r="P183" s="80"/>
    </row>
    <row r="184" spans="11:16">
      <c r="K184" s="80"/>
      <c r="L184" s="80"/>
      <c r="M184" s="80"/>
      <c r="N184" s="80"/>
      <c r="O184" s="80"/>
      <c r="P184" s="80"/>
    </row>
    <row r="185" spans="11:16">
      <c r="K185" s="80"/>
      <c r="L185" s="80"/>
      <c r="M185" s="80"/>
      <c r="N185" s="80"/>
      <c r="O185" s="80"/>
      <c r="P185" s="80"/>
    </row>
    <row r="186" spans="11:16">
      <c r="K186" s="80"/>
      <c r="L186" s="80"/>
      <c r="M186" s="80"/>
      <c r="N186" s="80"/>
      <c r="O186" s="80"/>
      <c r="P186" s="80"/>
    </row>
    <row r="187" spans="11:16">
      <c r="K187" s="80"/>
      <c r="L187" s="80"/>
      <c r="M187" s="80"/>
      <c r="N187" s="80"/>
      <c r="O187" s="80"/>
      <c r="P187" s="80"/>
    </row>
    <row r="188" spans="11:16">
      <c r="K188" s="80"/>
      <c r="L188" s="80"/>
      <c r="M188" s="80"/>
      <c r="N188" s="80"/>
      <c r="O188" s="80"/>
      <c r="P188" s="80"/>
    </row>
    <row r="189" spans="11:16">
      <c r="K189" s="80"/>
      <c r="L189" s="80"/>
      <c r="M189" s="80"/>
      <c r="N189" s="80"/>
      <c r="O189" s="80"/>
      <c r="P189" s="80"/>
    </row>
    <row r="190" spans="11:16">
      <c r="K190" s="80"/>
      <c r="L190" s="80"/>
      <c r="M190" s="80"/>
      <c r="N190" s="80"/>
      <c r="O190" s="80"/>
      <c r="P190" s="80"/>
    </row>
    <row r="191" spans="11:16">
      <c r="K191" s="80"/>
      <c r="L191" s="80"/>
      <c r="M191" s="80"/>
      <c r="N191" s="80"/>
      <c r="O191" s="80"/>
      <c r="P191" s="80"/>
    </row>
    <row r="192" spans="11:16">
      <c r="K192" s="80"/>
      <c r="L192" s="80"/>
      <c r="M192" s="80"/>
      <c r="N192" s="80"/>
      <c r="O192" s="80"/>
      <c r="P192" s="80"/>
    </row>
    <row r="193" spans="11:16">
      <c r="K193" s="80"/>
      <c r="L193" s="80"/>
      <c r="M193" s="80"/>
      <c r="N193" s="80"/>
      <c r="O193" s="80"/>
      <c r="P193" s="80"/>
    </row>
    <row r="194" spans="11:16">
      <c r="K194" s="80"/>
      <c r="L194" s="80"/>
      <c r="M194" s="80"/>
      <c r="N194" s="80"/>
      <c r="O194" s="80"/>
      <c r="P194" s="80"/>
    </row>
    <row r="195" spans="11:16">
      <c r="K195" s="80"/>
      <c r="L195" s="80"/>
      <c r="M195" s="80"/>
      <c r="N195" s="80"/>
      <c r="O195" s="80"/>
      <c r="P195" s="80"/>
    </row>
    <row r="196" spans="11:16">
      <c r="K196" s="80"/>
      <c r="L196" s="80"/>
      <c r="M196" s="80"/>
      <c r="N196" s="80"/>
      <c r="O196" s="80"/>
      <c r="P196" s="80"/>
    </row>
    <row r="197" spans="11:16">
      <c r="K197" s="80"/>
      <c r="L197" s="80"/>
      <c r="M197" s="80"/>
      <c r="N197" s="80"/>
      <c r="O197" s="80"/>
      <c r="P197" s="80"/>
    </row>
    <row r="198" spans="11:16">
      <c r="K198" s="80"/>
      <c r="L198" s="80"/>
      <c r="M198" s="80"/>
      <c r="N198" s="80"/>
      <c r="O198" s="80"/>
      <c r="P198" s="80"/>
    </row>
    <row r="199" spans="11:16">
      <c r="K199" s="80"/>
      <c r="L199" s="80"/>
      <c r="M199" s="80"/>
      <c r="N199" s="80"/>
      <c r="O199" s="80"/>
      <c r="P199" s="80"/>
    </row>
    <row r="200" spans="11:16">
      <c r="K200" s="80"/>
      <c r="L200" s="80"/>
      <c r="M200" s="80"/>
      <c r="N200" s="80"/>
      <c r="O200" s="80"/>
      <c r="P200" s="80"/>
    </row>
    <row r="201" spans="11:16">
      <c r="K201" s="80"/>
      <c r="L201" s="80"/>
      <c r="M201" s="80"/>
      <c r="N201" s="80"/>
      <c r="O201" s="80"/>
      <c r="P201" s="80"/>
    </row>
    <row r="202" spans="11:16">
      <c r="K202" s="80"/>
      <c r="L202" s="80"/>
      <c r="M202" s="80"/>
      <c r="N202" s="80"/>
      <c r="O202" s="80"/>
      <c r="P202" s="80"/>
    </row>
    <row r="203" spans="11:16">
      <c r="K203" s="80"/>
      <c r="L203" s="80"/>
      <c r="M203" s="80"/>
      <c r="N203" s="80"/>
      <c r="O203" s="80"/>
      <c r="P203" s="80"/>
    </row>
    <row r="204" spans="11:16">
      <c r="K204" s="80"/>
      <c r="L204" s="80"/>
      <c r="M204" s="80"/>
      <c r="N204" s="80"/>
      <c r="O204" s="80"/>
      <c r="P204" s="80"/>
    </row>
    <row r="205" spans="11:16">
      <c r="K205" s="80"/>
      <c r="L205" s="80"/>
      <c r="M205" s="80"/>
      <c r="N205" s="80"/>
      <c r="O205" s="80"/>
      <c r="P205" s="80"/>
    </row>
    <row r="206" spans="11:16">
      <c r="K206" s="80"/>
      <c r="L206" s="80"/>
      <c r="M206" s="80"/>
      <c r="N206" s="80"/>
      <c r="O206" s="80"/>
      <c r="P206" s="80"/>
    </row>
    <row r="207" spans="11:16">
      <c r="K207" s="80"/>
      <c r="L207" s="80"/>
      <c r="M207" s="80"/>
      <c r="N207" s="80"/>
      <c r="O207" s="80"/>
      <c r="P207" s="80"/>
    </row>
    <row r="208" spans="11:16">
      <c r="K208" s="80"/>
      <c r="L208" s="80"/>
      <c r="M208" s="80"/>
      <c r="N208" s="80"/>
      <c r="O208" s="80"/>
      <c r="P208" s="80"/>
    </row>
    <row r="209" spans="11:16">
      <c r="K209" s="80"/>
      <c r="L209" s="80"/>
      <c r="M209" s="80"/>
      <c r="N209" s="80"/>
      <c r="O209" s="80"/>
      <c r="P209" s="80"/>
    </row>
    <row r="210" spans="11:16">
      <c r="K210" s="80"/>
      <c r="L210" s="80"/>
      <c r="M210" s="80"/>
      <c r="N210" s="80"/>
      <c r="O210" s="80"/>
      <c r="P210" s="80"/>
    </row>
    <row r="211" spans="11:16">
      <c r="K211" s="80"/>
      <c r="L211" s="80"/>
      <c r="M211" s="80"/>
      <c r="N211" s="80"/>
      <c r="O211" s="80"/>
      <c r="P211" s="80"/>
    </row>
    <row r="212" spans="11:16">
      <c r="K212" s="80"/>
      <c r="L212" s="80"/>
      <c r="M212" s="80"/>
      <c r="N212" s="80"/>
      <c r="O212" s="80"/>
      <c r="P212" s="80"/>
    </row>
    <row r="213" spans="11:16">
      <c r="K213" s="80"/>
      <c r="L213" s="80"/>
      <c r="M213" s="80"/>
      <c r="N213" s="80"/>
      <c r="O213" s="80"/>
      <c r="P213" s="80"/>
    </row>
    <row r="214" spans="11:16">
      <c r="K214" s="80"/>
      <c r="L214" s="80"/>
      <c r="M214" s="80"/>
      <c r="N214" s="80"/>
      <c r="O214" s="80"/>
      <c r="P214" s="80"/>
    </row>
    <row r="215" spans="11:16">
      <c r="K215" s="80"/>
      <c r="L215" s="80"/>
      <c r="M215" s="80"/>
      <c r="N215" s="80"/>
      <c r="O215" s="80"/>
      <c r="P215" s="80"/>
    </row>
    <row r="216" spans="11:16">
      <c r="K216" s="80"/>
      <c r="L216" s="80"/>
      <c r="M216" s="80"/>
      <c r="N216" s="80"/>
      <c r="O216" s="80"/>
      <c r="P216" s="80"/>
    </row>
    <row r="217" spans="11:16">
      <c r="K217" s="80"/>
      <c r="L217" s="80"/>
      <c r="M217" s="80"/>
      <c r="N217" s="80"/>
      <c r="O217" s="80"/>
      <c r="P217" s="80"/>
    </row>
    <row r="218" spans="11:16">
      <c r="K218" s="80"/>
      <c r="L218" s="80"/>
      <c r="M218" s="80"/>
      <c r="N218" s="80"/>
      <c r="O218" s="80"/>
      <c r="P218" s="80"/>
    </row>
    <row r="219" spans="11:16">
      <c r="K219" s="80"/>
      <c r="L219" s="80"/>
      <c r="M219" s="80"/>
      <c r="N219" s="80"/>
      <c r="O219" s="80"/>
      <c r="P219" s="80"/>
    </row>
    <row r="220" spans="11:16">
      <c r="K220" s="80"/>
      <c r="L220" s="80"/>
      <c r="M220" s="80"/>
      <c r="N220" s="80"/>
      <c r="O220" s="80"/>
      <c r="P220" s="80"/>
    </row>
    <row r="221" spans="11:16">
      <c r="K221" s="80"/>
      <c r="L221" s="80"/>
      <c r="M221" s="80"/>
      <c r="N221" s="80"/>
      <c r="O221" s="80"/>
      <c r="P221" s="80"/>
    </row>
    <row r="222" spans="11:16">
      <c r="K222" s="80"/>
      <c r="L222" s="80"/>
      <c r="M222" s="80"/>
      <c r="N222" s="80"/>
      <c r="O222" s="80"/>
      <c r="P222" s="80"/>
    </row>
    <row r="223" spans="11:16">
      <c r="K223" s="80"/>
      <c r="L223" s="80"/>
      <c r="M223" s="80"/>
      <c r="N223" s="80"/>
      <c r="O223" s="80"/>
      <c r="P223" s="80"/>
    </row>
    <row r="224" spans="11:16">
      <c r="K224" s="80"/>
      <c r="L224" s="80"/>
      <c r="M224" s="80"/>
      <c r="N224" s="80"/>
      <c r="O224" s="80"/>
      <c r="P224" s="80"/>
    </row>
    <row r="225" spans="11:16">
      <c r="K225" s="80"/>
      <c r="L225" s="80"/>
      <c r="M225" s="80"/>
      <c r="N225" s="80"/>
      <c r="O225" s="80"/>
      <c r="P225" s="80"/>
    </row>
    <row r="226" spans="11:16">
      <c r="K226" s="80"/>
      <c r="L226" s="80"/>
      <c r="M226" s="80"/>
      <c r="N226" s="80"/>
      <c r="O226" s="80"/>
      <c r="P226" s="80"/>
    </row>
    <row r="227" spans="11:16">
      <c r="K227" s="80"/>
      <c r="L227" s="80"/>
      <c r="M227" s="80"/>
      <c r="N227" s="80"/>
      <c r="O227" s="80"/>
      <c r="P227" s="80"/>
    </row>
    <row r="228" spans="11:16">
      <c r="K228" s="80"/>
      <c r="L228" s="80"/>
      <c r="M228" s="80"/>
      <c r="N228" s="80"/>
      <c r="O228" s="80"/>
      <c r="P228" s="80"/>
    </row>
    <row r="229" spans="11:16">
      <c r="K229" s="80"/>
      <c r="L229" s="80"/>
      <c r="M229" s="80"/>
      <c r="N229" s="80"/>
      <c r="O229" s="80"/>
      <c r="P229" s="80"/>
    </row>
    <row r="230" spans="11:16">
      <c r="K230" s="80"/>
      <c r="L230" s="80"/>
      <c r="M230" s="80"/>
      <c r="N230" s="80"/>
      <c r="O230" s="80"/>
      <c r="P230" s="80"/>
    </row>
    <row r="231" spans="11:16">
      <c r="K231" s="80"/>
      <c r="L231" s="80"/>
      <c r="M231" s="80"/>
      <c r="N231" s="80"/>
      <c r="O231" s="80"/>
      <c r="P231" s="80"/>
    </row>
    <row r="232" spans="11:16">
      <c r="K232" s="80"/>
      <c r="L232" s="80"/>
      <c r="M232" s="80"/>
      <c r="N232" s="80"/>
      <c r="O232" s="80"/>
      <c r="P232" s="80"/>
    </row>
    <row r="233" spans="11:16">
      <c r="K233" s="80"/>
      <c r="L233" s="80"/>
      <c r="M233" s="80"/>
      <c r="N233" s="80"/>
      <c r="O233" s="80"/>
      <c r="P233" s="80"/>
    </row>
    <row r="234" spans="11:16">
      <c r="K234" s="80"/>
      <c r="L234" s="80"/>
      <c r="M234" s="80"/>
      <c r="N234" s="80"/>
      <c r="O234" s="80"/>
      <c r="P234" s="80"/>
    </row>
    <row r="235" spans="11:16">
      <c r="K235" s="80"/>
      <c r="L235" s="80"/>
      <c r="M235" s="80"/>
      <c r="N235" s="80"/>
      <c r="O235" s="80"/>
      <c r="P235" s="80"/>
    </row>
    <row r="236" spans="11:16">
      <c r="K236" s="80"/>
      <c r="L236" s="80"/>
      <c r="M236" s="80"/>
      <c r="N236" s="80"/>
      <c r="O236" s="80"/>
      <c r="P236" s="80"/>
    </row>
    <row r="237" spans="11:16">
      <c r="K237" s="80"/>
      <c r="L237" s="80"/>
      <c r="M237" s="80"/>
      <c r="N237" s="80"/>
      <c r="O237" s="80"/>
      <c r="P237" s="80"/>
    </row>
    <row r="238" spans="11:16">
      <c r="K238" s="80"/>
      <c r="L238" s="80"/>
      <c r="M238" s="80"/>
      <c r="N238" s="80"/>
      <c r="O238" s="80"/>
      <c r="P238" s="80"/>
    </row>
    <row r="239" spans="11:16">
      <c r="K239" s="80"/>
      <c r="L239" s="80"/>
      <c r="M239" s="80"/>
      <c r="N239" s="80"/>
      <c r="O239" s="80"/>
      <c r="P239" s="80"/>
    </row>
    <row r="240" spans="11:16">
      <c r="K240" s="80"/>
      <c r="L240" s="80"/>
      <c r="M240" s="80"/>
      <c r="N240" s="80"/>
      <c r="O240" s="80"/>
      <c r="P240" s="80"/>
    </row>
    <row r="241" spans="11:16">
      <c r="K241" s="80"/>
      <c r="L241" s="80"/>
      <c r="M241" s="80"/>
      <c r="N241" s="80"/>
      <c r="O241" s="80"/>
      <c r="P241" s="80"/>
    </row>
    <row r="242" spans="11:16">
      <c r="K242" s="80"/>
      <c r="L242" s="80"/>
      <c r="M242" s="80"/>
      <c r="N242" s="80"/>
      <c r="O242" s="80"/>
      <c r="P242" s="80"/>
    </row>
    <row r="243" spans="11:16">
      <c r="K243" s="80"/>
      <c r="L243" s="80"/>
      <c r="M243" s="80"/>
      <c r="N243" s="80"/>
      <c r="O243" s="80"/>
      <c r="P243" s="80"/>
    </row>
    <row r="244" spans="11:16">
      <c r="K244" s="80"/>
      <c r="L244" s="80"/>
      <c r="M244" s="80"/>
      <c r="N244" s="80"/>
      <c r="O244" s="80"/>
      <c r="P244" s="80"/>
    </row>
    <row r="245" spans="11:16">
      <c r="K245" s="80"/>
      <c r="L245" s="80"/>
      <c r="M245" s="80"/>
      <c r="N245" s="80"/>
      <c r="O245" s="80"/>
      <c r="P245" s="80"/>
    </row>
    <row r="246" spans="11:16">
      <c r="K246" s="80"/>
      <c r="L246" s="80"/>
      <c r="M246" s="80"/>
      <c r="N246" s="80"/>
      <c r="O246" s="80"/>
      <c r="P246" s="80"/>
    </row>
    <row r="247" spans="11:16">
      <c r="K247" s="80"/>
      <c r="L247" s="80"/>
      <c r="M247" s="80"/>
      <c r="N247" s="80"/>
      <c r="O247" s="80"/>
      <c r="P247" s="80"/>
    </row>
    <row r="248" spans="11:16">
      <c r="K248" s="80"/>
      <c r="L248" s="80"/>
      <c r="M248" s="80"/>
      <c r="N248" s="80"/>
      <c r="O248" s="80"/>
      <c r="P248" s="80"/>
    </row>
    <row r="249" spans="11:16">
      <c r="K249" s="80"/>
      <c r="L249" s="80"/>
      <c r="M249" s="80"/>
      <c r="N249" s="80"/>
      <c r="O249" s="80"/>
      <c r="P249" s="80"/>
    </row>
    <row r="250" spans="11:16">
      <c r="K250" s="80"/>
      <c r="L250" s="80"/>
      <c r="M250" s="80"/>
      <c r="N250" s="80"/>
      <c r="O250" s="80"/>
      <c r="P250" s="80"/>
    </row>
    <row r="251" spans="11:16">
      <c r="K251" s="80"/>
      <c r="L251" s="80"/>
      <c r="M251" s="80"/>
      <c r="N251" s="80"/>
      <c r="O251" s="80"/>
      <c r="P251" s="80"/>
    </row>
    <row r="252" spans="11:16">
      <c r="K252" s="80"/>
      <c r="L252" s="80"/>
      <c r="M252" s="80"/>
      <c r="N252" s="80"/>
      <c r="O252" s="80"/>
      <c r="P252" s="80"/>
    </row>
    <row r="253" spans="11:16">
      <c r="K253" s="80"/>
      <c r="L253" s="80"/>
      <c r="M253" s="80"/>
      <c r="N253" s="80"/>
      <c r="O253" s="80"/>
      <c r="P253" s="80"/>
    </row>
    <row r="254" spans="11:16">
      <c r="K254" s="80"/>
      <c r="L254" s="80"/>
      <c r="M254" s="80"/>
      <c r="N254" s="80"/>
      <c r="O254" s="80"/>
      <c r="P254" s="80"/>
    </row>
    <row r="255" spans="11:16">
      <c r="K255" s="80"/>
      <c r="L255" s="80"/>
      <c r="M255" s="80"/>
      <c r="N255" s="80"/>
      <c r="O255" s="80"/>
      <c r="P255" s="80"/>
    </row>
    <row r="256" spans="11:16">
      <c r="K256" s="80"/>
      <c r="L256" s="80"/>
      <c r="M256" s="80"/>
      <c r="N256" s="80"/>
      <c r="O256" s="80"/>
      <c r="P256" s="80"/>
    </row>
    <row r="257" spans="11:16">
      <c r="K257" s="80"/>
      <c r="L257" s="80"/>
      <c r="M257" s="80"/>
      <c r="N257" s="80"/>
      <c r="O257" s="80"/>
      <c r="P257" s="80"/>
    </row>
    <row r="258" spans="11:16">
      <c r="K258" s="80"/>
      <c r="L258" s="80"/>
      <c r="M258" s="80"/>
      <c r="N258" s="80"/>
      <c r="O258" s="80"/>
      <c r="P258" s="80"/>
    </row>
    <row r="259" spans="11:16">
      <c r="K259" s="80"/>
      <c r="L259" s="80"/>
      <c r="M259" s="80"/>
      <c r="N259" s="80"/>
      <c r="O259" s="80"/>
      <c r="P259" s="80"/>
    </row>
    <row r="260" spans="11:16">
      <c r="K260" s="80"/>
      <c r="L260" s="80"/>
      <c r="M260" s="80"/>
      <c r="N260" s="80"/>
      <c r="O260" s="80"/>
      <c r="P260" s="80"/>
    </row>
    <row r="261" spans="11:16">
      <c r="K261" s="80"/>
      <c r="L261" s="80"/>
      <c r="M261" s="80"/>
      <c r="N261" s="80"/>
      <c r="O261" s="80"/>
      <c r="P261" s="80"/>
    </row>
    <row r="262" spans="11:16">
      <c r="K262" s="80"/>
      <c r="L262" s="80"/>
      <c r="M262" s="80"/>
      <c r="N262" s="80"/>
      <c r="O262" s="80"/>
      <c r="P262" s="80"/>
    </row>
    <row r="263" spans="11:16">
      <c r="K263" s="80"/>
      <c r="L263" s="80"/>
      <c r="M263" s="80"/>
      <c r="N263" s="80"/>
      <c r="O263" s="80"/>
      <c r="P263" s="80"/>
    </row>
    <row r="264" spans="11:16">
      <c r="K264" s="80"/>
      <c r="L264" s="80"/>
      <c r="M264" s="80"/>
      <c r="N264" s="80"/>
      <c r="O264" s="80"/>
      <c r="P264" s="80"/>
    </row>
    <row r="265" spans="11:16">
      <c r="K265" s="80"/>
      <c r="L265" s="80"/>
      <c r="M265" s="80"/>
      <c r="N265" s="80"/>
      <c r="O265" s="80"/>
      <c r="P265" s="80"/>
    </row>
    <row r="266" spans="11:16">
      <c r="K266" s="80"/>
      <c r="L266" s="80"/>
      <c r="M266" s="80"/>
      <c r="N266" s="80"/>
      <c r="O266" s="80"/>
      <c r="P266" s="80"/>
    </row>
    <row r="267" spans="11:16">
      <c r="K267" s="80"/>
      <c r="L267" s="80"/>
      <c r="M267" s="80"/>
      <c r="N267" s="80"/>
      <c r="O267" s="80"/>
      <c r="P267" s="80"/>
    </row>
    <row r="268" spans="11:16">
      <c r="K268" s="80"/>
      <c r="L268" s="80"/>
      <c r="M268" s="80"/>
      <c r="N268" s="80"/>
      <c r="O268" s="80"/>
      <c r="P268" s="80"/>
    </row>
    <row r="269" spans="11:16">
      <c r="K269" s="80"/>
      <c r="L269" s="80"/>
      <c r="M269" s="80"/>
      <c r="N269" s="80"/>
      <c r="O269" s="80"/>
      <c r="P269" s="80"/>
    </row>
    <row r="270" spans="11:16">
      <c r="K270" s="80"/>
      <c r="L270" s="80"/>
      <c r="M270" s="80"/>
      <c r="N270" s="80"/>
      <c r="O270" s="80"/>
      <c r="P270" s="80"/>
    </row>
    <row r="271" spans="11:16">
      <c r="K271" s="80"/>
      <c r="L271" s="80"/>
      <c r="M271" s="80"/>
      <c r="N271" s="80"/>
      <c r="O271" s="80"/>
      <c r="P271" s="80"/>
    </row>
    <row r="272" spans="11:16">
      <c r="K272" s="80"/>
      <c r="L272" s="80"/>
      <c r="M272" s="80"/>
      <c r="N272" s="80"/>
      <c r="O272" s="80"/>
      <c r="P272" s="80"/>
    </row>
    <row r="273" spans="11:16">
      <c r="K273" s="80"/>
      <c r="L273" s="80"/>
      <c r="M273" s="80"/>
      <c r="N273" s="80"/>
      <c r="O273" s="80"/>
      <c r="P273" s="80"/>
    </row>
    <row r="274" spans="11:16">
      <c r="K274" s="80"/>
      <c r="L274" s="80"/>
      <c r="M274" s="80"/>
      <c r="N274" s="80"/>
      <c r="O274" s="80"/>
      <c r="P274" s="80"/>
    </row>
    <row r="275" spans="11:16">
      <c r="K275" s="80"/>
      <c r="L275" s="80"/>
      <c r="M275" s="80"/>
      <c r="N275" s="80"/>
      <c r="O275" s="80"/>
      <c r="P275" s="80"/>
    </row>
    <row r="276" spans="11:16">
      <c r="K276" s="80"/>
      <c r="L276" s="80"/>
      <c r="M276" s="80"/>
      <c r="N276" s="80"/>
      <c r="O276" s="80"/>
      <c r="P276" s="80"/>
    </row>
    <row r="277" spans="11:16">
      <c r="K277" s="80"/>
      <c r="L277" s="80"/>
      <c r="M277" s="80"/>
      <c r="N277" s="80"/>
      <c r="O277" s="80"/>
      <c r="P277" s="80"/>
    </row>
    <row r="278" spans="11:16">
      <c r="K278" s="80"/>
      <c r="L278" s="80"/>
      <c r="M278" s="80"/>
      <c r="N278" s="80"/>
      <c r="O278" s="80"/>
      <c r="P278" s="80"/>
    </row>
    <row r="279" spans="11:16">
      <c r="K279" s="80"/>
      <c r="L279" s="80"/>
      <c r="M279" s="80"/>
      <c r="N279" s="80"/>
      <c r="O279" s="80"/>
      <c r="P279" s="80"/>
    </row>
    <row r="280" spans="11:16">
      <c r="K280" s="80"/>
      <c r="L280" s="80"/>
      <c r="M280" s="80"/>
      <c r="N280" s="80"/>
      <c r="O280" s="80"/>
      <c r="P280" s="80"/>
    </row>
    <row r="281" spans="11:16">
      <c r="K281" s="80"/>
      <c r="L281" s="80"/>
      <c r="M281" s="80"/>
      <c r="N281" s="80"/>
      <c r="O281" s="80"/>
      <c r="P281" s="80"/>
    </row>
    <row r="282" spans="11:16">
      <c r="K282" s="80"/>
      <c r="L282" s="80"/>
      <c r="M282" s="80"/>
      <c r="N282" s="80"/>
      <c r="O282" s="80"/>
      <c r="P282" s="80"/>
    </row>
    <row r="283" spans="11:16">
      <c r="K283" s="80"/>
      <c r="L283" s="80"/>
      <c r="M283" s="80"/>
      <c r="N283" s="80"/>
      <c r="O283" s="80"/>
      <c r="P283" s="80"/>
    </row>
    <row r="284" spans="11:16">
      <c r="K284" s="80"/>
      <c r="L284" s="80"/>
      <c r="M284" s="80"/>
      <c r="N284" s="80"/>
      <c r="O284" s="80"/>
      <c r="P284" s="80"/>
    </row>
    <row r="285" spans="11:16">
      <c r="K285" s="80"/>
      <c r="L285" s="80"/>
      <c r="M285" s="80"/>
      <c r="N285" s="80"/>
      <c r="O285" s="80"/>
      <c r="P285" s="80"/>
    </row>
    <row r="286" spans="11:16">
      <c r="K286" s="80"/>
      <c r="L286" s="80"/>
      <c r="M286" s="80"/>
      <c r="N286" s="80"/>
      <c r="O286" s="80"/>
      <c r="P286" s="80"/>
    </row>
    <row r="287" spans="11:16">
      <c r="K287" s="80"/>
      <c r="L287" s="80"/>
      <c r="M287" s="80"/>
      <c r="N287" s="80"/>
      <c r="O287" s="80"/>
      <c r="P287" s="80"/>
    </row>
    <row r="288" spans="11:16">
      <c r="K288" s="80"/>
      <c r="L288" s="80"/>
      <c r="M288" s="80"/>
      <c r="N288" s="80"/>
      <c r="O288" s="80"/>
      <c r="P288" s="80"/>
    </row>
    <row r="289" spans="11:16">
      <c r="K289" s="80"/>
      <c r="L289" s="80"/>
      <c r="M289" s="80"/>
      <c r="N289" s="80"/>
      <c r="O289" s="80"/>
      <c r="P289" s="80"/>
    </row>
    <row r="290" spans="11:16">
      <c r="K290" s="80"/>
      <c r="L290" s="80"/>
      <c r="M290" s="80"/>
      <c r="N290" s="80"/>
      <c r="O290" s="80"/>
      <c r="P290" s="80"/>
    </row>
    <row r="291" spans="11:16">
      <c r="K291" s="80"/>
      <c r="L291" s="80"/>
      <c r="M291" s="80"/>
      <c r="N291" s="80"/>
      <c r="O291" s="80"/>
      <c r="P291" s="80"/>
    </row>
    <row r="292" spans="11:16">
      <c r="K292" s="80"/>
      <c r="L292" s="80"/>
      <c r="M292" s="80"/>
      <c r="N292" s="80"/>
      <c r="O292" s="80"/>
      <c r="P292" s="80"/>
    </row>
    <row r="293" spans="11:16">
      <c r="K293" s="80"/>
      <c r="L293" s="80"/>
      <c r="M293" s="80"/>
      <c r="N293" s="80"/>
      <c r="O293" s="80"/>
      <c r="P293" s="80"/>
    </row>
    <row r="294" spans="11:16">
      <c r="K294" s="80"/>
      <c r="L294" s="80"/>
      <c r="M294" s="80"/>
      <c r="N294" s="80"/>
      <c r="O294" s="80"/>
      <c r="P294" s="80"/>
    </row>
    <row r="295" spans="11:16">
      <c r="K295" s="80"/>
      <c r="L295" s="80"/>
      <c r="M295" s="80"/>
      <c r="N295" s="80"/>
      <c r="O295" s="80"/>
      <c r="P295" s="80"/>
    </row>
    <row r="296" spans="11:16">
      <c r="K296" s="80"/>
      <c r="L296" s="80"/>
      <c r="M296" s="80"/>
      <c r="N296" s="80"/>
      <c r="O296" s="80"/>
      <c r="P296" s="80"/>
    </row>
    <row r="297" spans="11:16">
      <c r="K297" s="80"/>
      <c r="L297" s="80"/>
      <c r="M297" s="80"/>
      <c r="N297" s="80"/>
      <c r="O297" s="80"/>
      <c r="P297" s="80"/>
    </row>
    <row r="298" spans="11:16">
      <c r="K298" s="80"/>
      <c r="L298" s="80"/>
      <c r="M298" s="80"/>
      <c r="N298" s="80"/>
      <c r="O298" s="80"/>
      <c r="P298" s="80"/>
    </row>
    <row r="299" spans="11:16">
      <c r="K299" s="80"/>
      <c r="L299" s="80"/>
      <c r="M299" s="80"/>
      <c r="N299" s="80"/>
      <c r="O299" s="80"/>
      <c r="P299" s="80"/>
    </row>
    <row r="300" spans="11:16">
      <c r="K300" s="80"/>
      <c r="L300" s="80"/>
      <c r="M300" s="80"/>
      <c r="N300" s="80"/>
      <c r="O300" s="80"/>
      <c r="P300" s="80"/>
    </row>
    <row r="301" spans="11:16">
      <c r="K301" s="80"/>
      <c r="L301" s="80"/>
      <c r="M301" s="80"/>
      <c r="N301" s="80"/>
      <c r="O301" s="80"/>
      <c r="P301" s="80"/>
    </row>
    <row r="302" spans="11:16">
      <c r="K302" s="80"/>
      <c r="L302" s="80"/>
      <c r="M302" s="80"/>
      <c r="N302" s="80"/>
      <c r="O302" s="80"/>
      <c r="P302" s="80"/>
    </row>
    <row r="303" spans="11:16">
      <c r="K303" s="80"/>
      <c r="L303" s="80"/>
      <c r="M303" s="80"/>
      <c r="N303" s="80"/>
      <c r="O303" s="80"/>
      <c r="P303" s="80"/>
    </row>
    <row r="304" spans="11:16">
      <c r="K304" s="80"/>
      <c r="L304" s="80"/>
      <c r="M304" s="80"/>
      <c r="N304" s="80"/>
      <c r="O304" s="80"/>
      <c r="P304" s="80"/>
    </row>
    <row r="305" spans="11:16">
      <c r="K305" s="80"/>
      <c r="L305" s="80"/>
      <c r="M305" s="80"/>
      <c r="N305" s="80"/>
      <c r="O305" s="80"/>
      <c r="P305" s="80"/>
    </row>
    <row r="306" spans="11:16">
      <c r="K306" s="80"/>
      <c r="L306" s="80"/>
      <c r="M306" s="80"/>
      <c r="N306" s="80"/>
      <c r="O306" s="80"/>
      <c r="P306" s="80"/>
    </row>
    <row r="307" spans="11:16">
      <c r="K307" s="80"/>
      <c r="L307" s="80"/>
      <c r="M307" s="80"/>
      <c r="N307" s="80"/>
      <c r="O307" s="80"/>
      <c r="P307" s="80"/>
    </row>
    <row r="308" spans="11:16">
      <c r="K308" s="80"/>
      <c r="L308" s="80"/>
      <c r="M308" s="80"/>
      <c r="N308" s="80"/>
      <c r="O308" s="80"/>
      <c r="P308" s="80"/>
    </row>
    <row r="309" spans="11:16">
      <c r="K309" s="80"/>
      <c r="L309" s="80"/>
      <c r="M309" s="80"/>
      <c r="N309" s="80"/>
      <c r="O309" s="80"/>
      <c r="P309" s="80"/>
    </row>
    <row r="310" spans="11:16">
      <c r="K310" s="80"/>
      <c r="L310" s="80"/>
      <c r="M310" s="80"/>
      <c r="N310" s="80"/>
      <c r="O310" s="80"/>
      <c r="P310" s="80"/>
    </row>
    <row r="311" spans="11:16">
      <c r="K311" s="80"/>
      <c r="L311" s="80"/>
      <c r="M311" s="80"/>
      <c r="N311" s="80"/>
      <c r="O311" s="80"/>
      <c r="P311" s="80"/>
    </row>
    <row r="312" spans="11:16">
      <c r="K312" s="80"/>
      <c r="L312" s="80"/>
      <c r="M312" s="80"/>
      <c r="N312" s="80"/>
      <c r="O312" s="80"/>
      <c r="P312" s="80"/>
    </row>
    <row r="313" spans="11:16">
      <c r="K313" s="80"/>
      <c r="L313" s="80"/>
      <c r="M313" s="80"/>
      <c r="N313" s="80"/>
      <c r="O313" s="80"/>
      <c r="P313" s="80"/>
    </row>
    <row r="314" spans="11:16">
      <c r="K314" s="80"/>
      <c r="L314" s="80"/>
      <c r="M314" s="80"/>
      <c r="N314" s="80"/>
      <c r="O314" s="80"/>
      <c r="P314" s="80"/>
    </row>
    <row r="315" spans="11:16">
      <c r="K315" s="80"/>
      <c r="L315" s="80"/>
      <c r="M315" s="80"/>
      <c r="N315" s="80"/>
      <c r="O315" s="80"/>
      <c r="P315" s="80"/>
    </row>
    <row r="316" spans="11:16">
      <c r="K316" s="80"/>
      <c r="L316" s="80"/>
      <c r="M316" s="80"/>
      <c r="N316" s="80"/>
      <c r="O316" s="80"/>
      <c r="P316" s="80"/>
    </row>
    <row r="317" spans="11:16">
      <c r="K317" s="80"/>
      <c r="L317" s="80"/>
      <c r="M317" s="80"/>
      <c r="N317" s="80"/>
      <c r="O317" s="80"/>
      <c r="P317" s="80"/>
    </row>
    <row r="318" spans="11:16">
      <c r="K318" s="80"/>
      <c r="L318" s="80"/>
      <c r="M318" s="80"/>
      <c r="N318" s="80"/>
      <c r="O318" s="80"/>
      <c r="P318" s="80"/>
    </row>
    <row r="319" spans="11:16">
      <c r="K319" s="80"/>
      <c r="L319" s="80"/>
      <c r="M319" s="80"/>
      <c r="N319" s="80"/>
      <c r="O319" s="80"/>
      <c r="P319" s="80"/>
    </row>
    <row r="320" spans="11:16">
      <c r="K320" s="80"/>
      <c r="L320" s="80"/>
      <c r="M320" s="80"/>
      <c r="N320" s="80"/>
      <c r="O320" s="80"/>
      <c r="P320" s="80"/>
    </row>
    <row r="321" spans="11:16">
      <c r="K321" s="80"/>
      <c r="L321" s="80"/>
      <c r="M321" s="80"/>
      <c r="N321" s="80"/>
      <c r="O321" s="80"/>
      <c r="P321" s="80"/>
    </row>
    <row r="322" spans="11:16">
      <c r="K322" s="80"/>
      <c r="L322" s="80"/>
      <c r="M322" s="80"/>
      <c r="N322" s="80"/>
      <c r="O322" s="80"/>
      <c r="P322" s="80"/>
    </row>
    <row r="323" spans="11:16">
      <c r="K323" s="80"/>
      <c r="L323" s="80"/>
      <c r="M323" s="80"/>
      <c r="N323" s="80"/>
      <c r="O323" s="80"/>
      <c r="P323" s="80"/>
    </row>
    <row r="324" spans="11:16">
      <c r="K324" s="80"/>
      <c r="L324" s="80"/>
      <c r="M324" s="80"/>
      <c r="N324" s="80"/>
      <c r="O324" s="80"/>
      <c r="P324" s="80"/>
    </row>
    <row r="325" spans="11:16">
      <c r="K325" s="80"/>
      <c r="L325" s="80"/>
      <c r="M325" s="80"/>
      <c r="N325" s="80"/>
      <c r="O325" s="80"/>
      <c r="P325" s="80"/>
    </row>
    <row r="326" spans="11:16">
      <c r="K326" s="80"/>
      <c r="L326" s="80"/>
      <c r="M326" s="80"/>
      <c r="N326" s="80"/>
      <c r="O326" s="80"/>
      <c r="P326" s="80"/>
    </row>
    <row r="327" spans="11:16">
      <c r="K327" s="80"/>
      <c r="L327" s="80"/>
      <c r="M327" s="80"/>
      <c r="N327" s="80"/>
      <c r="O327" s="80"/>
      <c r="P327" s="80"/>
    </row>
    <row r="328" spans="11:16">
      <c r="K328" s="80"/>
      <c r="L328" s="80"/>
      <c r="M328" s="80"/>
      <c r="N328" s="80"/>
      <c r="O328" s="80"/>
      <c r="P328" s="80"/>
    </row>
    <row r="329" spans="11:16">
      <c r="K329" s="80"/>
      <c r="L329" s="80"/>
      <c r="M329" s="80"/>
      <c r="N329" s="80"/>
      <c r="O329" s="80"/>
      <c r="P329" s="80"/>
    </row>
    <row r="330" spans="11:16">
      <c r="K330" s="80"/>
      <c r="L330" s="80"/>
      <c r="M330" s="80"/>
      <c r="N330" s="80"/>
      <c r="O330" s="80"/>
      <c r="P330" s="80"/>
    </row>
    <row r="331" spans="11:16">
      <c r="K331" s="80"/>
      <c r="L331" s="80"/>
      <c r="M331" s="80"/>
      <c r="N331" s="80"/>
      <c r="O331" s="80"/>
      <c r="P331" s="80"/>
    </row>
    <row r="332" spans="11:16">
      <c r="K332" s="80"/>
      <c r="L332" s="80"/>
      <c r="M332" s="80"/>
      <c r="N332" s="80"/>
      <c r="O332" s="80"/>
      <c r="P332" s="80"/>
    </row>
    <row r="333" spans="11:16">
      <c r="K333" s="80"/>
      <c r="L333" s="80"/>
      <c r="M333" s="80"/>
      <c r="N333" s="80"/>
      <c r="O333" s="80"/>
      <c r="P333" s="80"/>
    </row>
    <row r="334" spans="11:16">
      <c r="K334" s="80"/>
      <c r="L334" s="80"/>
      <c r="M334" s="80"/>
      <c r="N334" s="80"/>
      <c r="O334" s="80"/>
      <c r="P334" s="80"/>
    </row>
    <row r="335" spans="11:16">
      <c r="K335" s="80"/>
      <c r="L335" s="80"/>
      <c r="M335" s="80"/>
      <c r="N335" s="80"/>
      <c r="O335" s="80"/>
      <c r="P335" s="80"/>
    </row>
    <row r="336" spans="11:16">
      <c r="K336" s="80"/>
      <c r="L336" s="80"/>
      <c r="M336" s="80"/>
      <c r="N336" s="80"/>
      <c r="O336" s="80"/>
      <c r="P336" s="80"/>
    </row>
    <row r="337" spans="11:16">
      <c r="K337" s="80"/>
      <c r="L337" s="80"/>
      <c r="M337" s="80"/>
      <c r="N337" s="80"/>
      <c r="O337" s="80"/>
      <c r="P337" s="80"/>
    </row>
    <row r="338" spans="11:16">
      <c r="K338" s="80"/>
      <c r="L338" s="80"/>
      <c r="M338" s="80"/>
      <c r="N338" s="80"/>
      <c r="O338" s="80"/>
      <c r="P338" s="80"/>
    </row>
    <row r="339" spans="11:16">
      <c r="K339" s="80"/>
      <c r="L339" s="80"/>
      <c r="M339" s="80"/>
      <c r="N339" s="80"/>
      <c r="O339" s="80"/>
      <c r="P339" s="80"/>
    </row>
    <row r="340" spans="11:16">
      <c r="K340" s="80"/>
      <c r="L340" s="80"/>
      <c r="M340" s="80"/>
      <c r="N340" s="80"/>
      <c r="O340" s="80"/>
      <c r="P340" s="80"/>
    </row>
    <row r="341" spans="11:16">
      <c r="K341" s="80"/>
      <c r="L341" s="80"/>
      <c r="M341" s="80"/>
      <c r="N341" s="80"/>
      <c r="O341" s="80"/>
      <c r="P341" s="80"/>
    </row>
    <row r="342" spans="11:16">
      <c r="K342" s="80"/>
      <c r="L342" s="80"/>
      <c r="M342" s="80"/>
      <c r="N342" s="80"/>
      <c r="O342" s="80"/>
      <c r="P342" s="80"/>
    </row>
    <row r="343" spans="11:16">
      <c r="K343" s="80"/>
      <c r="L343" s="80"/>
      <c r="M343" s="80"/>
      <c r="N343" s="80"/>
      <c r="O343" s="80"/>
      <c r="P343" s="80"/>
    </row>
    <row r="344" spans="11:16">
      <c r="K344" s="80"/>
      <c r="L344" s="80"/>
      <c r="M344" s="80"/>
      <c r="N344" s="80"/>
      <c r="O344" s="80"/>
      <c r="P344" s="80"/>
    </row>
    <row r="345" spans="11:16">
      <c r="K345" s="80"/>
      <c r="L345" s="80"/>
      <c r="M345" s="80"/>
      <c r="N345" s="80"/>
      <c r="O345" s="80"/>
      <c r="P345" s="80"/>
    </row>
    <row r="346" spans="11:16">
      <c r="K346" s="80"/>
      <c r="L346" s="80"/>
      <c r="M346" s="80"/>
      <c r="N346" s="80"/>
      <c r="O346" s="80"/>
      <c r="P346" s="80"/>
    </row>
    <row r="347" spans="11:16">
      <c r="K347" s="80"/>
      <c r="L347" s="80"/>
      <c r="M347" s="80"/>
      <c r="N347" s="80"/>
      <c r="O347" s="80"/>
      <c r="P347" s="80"/>
    </row>
    <row r="348" spans="11:16">
      <c r="K348" s="80"/>
      <c r="L348" s="80"/>
      <c r="M348" s="80"/>
      <c r="N348" s="80"/>
      <c r="O348" s="80"/>
      <c r="P348" s="80"/>
    </row>
    <row r="349" spans="11:16">
      <c r="K349" s="80"/>
      <c r="L349" s="80"/>
      <c r="M349" s="80"/>
      <c r="N349" s="80"/>
      <c r="O349" s="80"/>
      <c r="P349" s="80"/>
    </row>
    <row r="350" spans="11:16">
      <c r="K350" s="80"/>
      <c r="L350" s="80"/>
      <c r="M350" s="80"/>
      <c r="N350" s="80"/>
      <c r="O350" s="80"/>
      <c r="P350" s="80"/>
    </row>
    <row r="351" spans="11:16">
      <c r="K351" s="80"/>
      <c r="L351" s="80"/>
      <c r="M351" s="80"/>
      <c r="N351" s="80"/>
      <c r="O351" s="80"/>
      <c r="P351" s="80"/>
    </row>
    <row r="352" spans="11:16">
      <c r="K352" s="80"/>
      <c r="L352" s="80"/>
      <c r="M352" s="80"/>
      <c r="N352" s="80"/>
      <c r="O352" s="80"/>
      <c r="P352" s="80"/>
    </row>
    <row r="353" spans="11:16">
      <c r="K353" s="80"/>
      <c r="L353" s="80"/>
      <c r="M353" s="80"/>
      <c r="N353" s="80"/>
      <c r="O353" s="80"/>
      <c r="P353" s="80"/>
    </row>
    <row r="354" spans="11:16">
      <c r="K354" s="80"/>
      <c r="L354" s="80"/>
      <c r="M354" s="80"/>
      <c r="N354" s="80"/>
      <c r="O354" s="80"/>
      <c r="P354" s="80"/>
    </row>
    <row r="355" spans="11:16">
      <c r="K355" s="80"/>
      <c r="L355" s="80"/>
      <c r="M355" s="80"/>
      <c r="N355" s="80"/>
      <c r="O355" s="80"/>
      <c r="P355" s="80"/>
    </row>
    <row r="356" spans="11:16">
      <c r="K356" s="80"/>
      <c r="L356" s="80"/>
      <c r="M356" s="80"/>
      <c r="N356" s="80"/>
      <c r="O356" s="80"/>
      <c r="P356" s="80"/>
    </row>
    <row r="357" spans="11:16">
      <c r="K357" s="80"/>
      <c r="L357" s="80"/>
      <c r="M357" s="80"/>
      <c r="N357" s="80"/>
      <c r="O357" s="80"/>
      <c r="P357" s="80"/>
    </row>
    <row r="358" spans="11:16">
      <c r="K358" s="80"/>
      <c r="L358" s="80"/>
      <c r="M358" s="80"/>
      <c r="N358" s="80"/>
      <c r="O358" s="80"/>
      <c r="P358" s="80"/>
    </row>
    <row r="359" spans="11:16">
      <c r="K359" s="80"/>
      <c r="L359" s="80"/>
      <c r="M359" s="80"/>
      <c r="N359" s="80"/>
      <c r="O359" s="80"/>
      <c r="P359" s="80"/>
    </row>
    <row r="360" spans="11:16">
      <c r="K360" s="80"/>
      <c r="L360" s="80"/>
      <c r="M360" s="80"/>
      <c r="N360" s="80"/>
      <c r="O360" s="80"/>
      <c r="P360" s="80"/>
    </row>
    <row r="361" spans="11:16">
      <c r="K361" s="80"/>
      <c r="L361" s="80"/>
      <c r="M361" s="80"/>
      <c r="N361" s="80"/>
      <c r="O361" s="80"/>
      <c r="P361" s="80"/>
    </row>
    <row r="362" spans="11:16">
      <c r="K362" s="80"/>
      <c r="L362" s="80"/>
      <c r="M362" s="80"/>
      <c r="N362" s="80"/>
      <c r="O362" s="80"/>
      <c r="P362" s="80"/>
    </row>
    <row r="363" spans="11:16">
      <c r="K363" s="80"/>
      <c r="L363" s="80"/>
      <c r="M363" s="80"/>
      <c r="N363" s="80"/>
      <c r="O363" s="80"/>
      <c r="P363" s="80"/>
    </row>
    <row r="364" spans="11:16">
      <c r="K364" s="80"/>
      <c r="L364" s="80"/>
      <c r="M364" s="80"/>
      <c r="N364" s="80"/>
      <c r="O364" s="80"/>
      <c r="P364" s="80"/>
    </row>
    <row r="365" spans="11:16">
      <c r="K365" s="80"/>
      <c r="L365" s="80"/>
      <c r="M365" s="80"/>
      <c r="N365" s="80"/>
      <c r="O365" s="80"/>
      <c r="P365" s="80"/>
    </row>
    <row r="366" spans="11:16">
      <c r="K366" s="80"/>
      <c r="L366" s="80"/>
      <c r="M366" s="80"/>
      <c r="N366" s="80"/>
      <c r="O366" s="80"/>
      <c r="P366" s="80"/>
    </row>
    <row r="367" spans="11:16">
      <c r="K367" s="80"/>
      <c r="L367" s="80"/>
      <c r="M367" s="80"/>
      <c r="N367" s="80"/>
      <c r="O367" s="80"/>
      <c r="P367" s="80"/>
    </row>
    <row r="368" spans="11:16">
      <c r="K368" s="80"/>
      <c r="L368" s="80"/>
      <c r="M368" s="80"/>
      <c r="N368" s="80"/>
      <c r="O368" s="80"/>
      <c r="P368" s="80"/>
    </row>
    <row r="369" spans="11:16">
      <c r="K369" s="80"/>
      <c r="L369" s="80"/>
      <c r="M369" s="80"/>
      <c r="N369" s="80"/>
      <c r="O369" s="80"/>
      <c r="P369" s="80"/>
    </row>
    <row r="370" spans="11:16">
      <c r="K370" s="80"/>
      <c r="L370" s="80"/>
      <c r="M370" s="80"/>
      <c r="N370" s="80"/>
      <c r="O370" s="80"/>
      <c r="P370" s="80"/>
    </row>
    <row r="371" spans="11:16">
      <c r="K371" s="80"/>
      <c r="L371" s="80"/>
      <c r="M371" s="80"/>
      <c r="N371" s="80"/>
      <c r="O371" s="80"/>
      <c r="P371" s="80"/>
    </row>
    <row r="372" spans="11:16">
      <c r="K372" s="80"/>
      <c r="L372" s="80"/>
      <c r="M372" s="80"/>
      <c r="N372" s="80"/>
      <c r="O372" s="80"/>
      <c r="P372" s="80"/>
    </row>
    <row r="373" spans="11:16">
      <c r="K373" s="80"/>
      <c r="L373" s="80"/>
      <c r="M373" s="80"/>
      <c r="N373" s="80"/>
      <c r="O373" s="80"/>
      <c r="P373" s="80"/>
    </row>
    <row r="374" spans="11:16">
      <c r="K374" s="80"/>
      <c r="L374" s="80"/>
      <c r="M374" s="80"/>
      <c r="N374" s="80"/>
      <c r="O374" s="80"/>
      <c r="P374" s="80"/>
    </row>
    <row r="375" spans="11:16">
      <c r="K375" s="80"/>
      <c r="L375" s="80"/>
      <c r="M375" s="80"/>
      <c r="N375" s="80"/>
      <c r="O375" s="80"/>
      <c r="P375" s="80"/>
    </row>
    <row r="376" spans="11:16">
      <c r="K376" s="80"/>
      <c r="L376" s="80"/>
      <c r="M376" s="80"/>
      <c r="N376" s="80"/>
      <c r="O376" s="80"/>
      <c r="P376" s="80"/>
    </row>
    <row r="377" spans="11:16">
      <c r="K377" s="80"/>
      <c r="L377" s="80"/>
      <c r="M377" s="80"/>
      <c r="N377" s="80"/>
      <c r="O377" s="80"/>
      <c r="P377" s="80"/>
    </row>
    <row r="378" spans="11:16">
      <c r="K378" s="80"/>
      <c r="L378" s="80"/>
      <c r="M378" s="80"/>
      <c r="N378" s="80"/>
      <c r="O378" s="80"/>
      <c r="P378" s="80"/>
    </row>
    <row r="379" spans="11:16">
      <c r="K379" s="80"/>
      <c r="L379" s="80"/>
      <c r="M379" s="80"/>
      <c r="N379" s="80"/>
      <c r="O379" s="80"/>
      <c r="P379" s="80"/>
    </row>
    <row r="380" spans="11:16">
      <c r="K380" s="80"/>
      <c r="L380" s="80"/>
      <c r="M380" s="80"/>
      <c r="N380" s="80"/>
      <c r="O380" s="80"/>
      <c r="P380" s="80"/>
    </row>
    <row r="381" spans="11:16">
      <c r="K381" s="80"/>
      <c r="L381" s="80"/>
      <c r="M381" s="80"/>
      <c r="N381" s="80"/>
      <c r="O381" s="80"/>
      <c r="P381" s="80"/>
    </row>
    <row r="382" spans="11:16">
      <c r="K382" s="80"/>
      <c r="L382" s="80"/>
      <c r="M382" s="80"/>
      <c r="N382" s="80"/>
      <c r="O382" s="80"/>
      <c r="P382" s="80"/>
    </row>
    <row r="383" spans="11:16">
      <c r="K383" s="80"/>
      <c r="L383" s="80"/>
      <c r="M383" s="80"/>
      <c r="N383" s="80"/>
      <c r="O383" s="80"/>
      <c r="P383" s="80"/>
    </row>
    <row r="384" spans="11:16">
      <c r="K384" s="80"/>
      <c r="L384" s="80"/>
      <c r="M384" s="80"/>
      <c r="N384" s="80"/>
      <c r="O384" s="80"/>
      <c r="P384" s="80"/>
    </row>
    <row r="385" spans="11:16">
      <c r="K385" s="80"/>
      <c r="L385" s="80"/>
      <c r="M385" s="80"/>
      <c r="N385" s="80"/>
      <c r="O385" s="80"/>
      <c r="P385" s="80"/>
    </row>
    <row r="386" spans="11:16">
      <c r="K386" s="80"/>
      <c r="L386" s="80"/>
      <c r="M386" s="80"/>
      <c r="N386" s="80"/>
      <c r="O386" s="80"/>
      <c r="P386" s="80"/>
    </row>
    <row r="387" spans="11:16">
      <c r="K387" s="80"/>
      <c r="L387" s="80"/>
      <c r="M387" s="80"/>
      <c r="N387" s="80"/>
      <c r="O387" s="80"/>
      <c r="P387" s="80"/>
    </row>
    <row r="388" spans="11:16">
      <c r="K388" s="80"/>
      <c r="L388" s="80"/>
      <c r="M388" s="80"/>
      <c r="N388" s="80"/>
      <c r="O388" s="80"/>
      <c r="P388" s="80"/>
    </row>
    <row r="389" spans="11:16">
      <c r="K389" s="80"/>
      <c r="L389" s="80"/>
      <c r="M389" s="80"/>
      <c r="N389" s="80"/>
      <c r="O389" s="80"/>
      <c r="P389" s="80"/>
    </row>
    <row r="390" spans="11:16">
      <c r="K390" s="80"/>
      <c r="L390" s="80"/>
      <c r="M390" s="80"/>
      <c r="N390" s="80"/>
      <c r="O390" s="80"/>
      <c r="P390" s="80"/>
    </row>
    <row r="391" spans="11:16">
      <c r="K391" s="80"/>
      <c r="L391" s="80"/>
      <c r="M391" s="80"/>
      <c r="N391" s="80"/>
      <c r="O391" s="80"/>
      <c r="P391" s="80"/>
    </row>
    <row r="392" spans="11:16">
      <c r="K392" s="80"/>
      <c r="L392" s="80"/>
      <c r="M392" s="80"/>
      <c r="N392" s="80"/>
      <c r="O392" s="80"/>
      <c r="P392" s="80"/>
    </row>
    <row r="393" spans="11:16">
      <c r="K393" s="80"/>
      <c r="L393" s="80"/>
      <c r="M393" s="80"/>
      <c r="N393" s="80"/>
      <c r="O393" s="80"/>
      <c r="P393" s="80"/>
    </row>
    <row r="394" spans="11:16">
      <c r="K394" s="80"/>
      <c r="L394" s="80"/>
      <c r="M394" s="80"/>
      <c r="N394" s="80"/>
      <c r="O394" s="80"/>
      <c r="P394" s="80"/>
    </row>
    <row r="395" spans="11:16">
      <c r="K395" s="80"/>
      <c r="L395" s="80"/>
      <c r="M395" s="80"/>
      <c r="N395" s="80"/>
      <c r="O395" s="80"/>
      <c r="P395" s="80"/>
    </row>
    <row r="396" spans="11:16">
      <c r="K396" s="80"/>
      <c r="L396" s="80"/>
      <c r="M396" s="80"/>
      <c r="N396" s="80"/>
      <c r="O396" s="80"/>
      <c r="P396" s="80"/>
    </row>
    <row r="397" spans="11:16">
      <c r="K397" s="80"/>
      <c r="L397" s="80"/>
      <c r="M397" s="80"/>
      <c r="N397" s="80"/>
      <c r="O397" s="80"/>
      <c r="P397" s="80"/>
    </row>
    <row r="398" spans="11:16">
      <c r="K398" s="80"/>
      <c r="L398" s="80"/>
      <c r="M398" s="80"/>
      <c r="N398" s="80"/>
      <c r="O398" s="80"/>
      <c r="P398" s="80"/>
    </row>
    <row r="399" spans="11:16">
      <c r="K399" s="80"/>
      <c r="L399" s="80"/>
      <c r="M399" s="80"/>
      <c r="N399" s="80"/>
      <c r="O399" s="80"/>
      <c r="P399" s="80"/>
    </row>
    <row r="400" spans="11:16">
      <c r="K400" s="80"/>
      <c r="L400" s="80"/>
      <c r="M400" s="80"/>
      <c r="N400" s="80"/>
      <c r="O400" s="80"/>
      <c r="P400" s="80"/>
    </row>
    <row r="401" spans="11:16">
      <c r="K401" s="80"/>
      <c r="L401" s="80"/>
      <c r="M401" s="80"/>
      <c r="N401" s="80"/>
      <c r="O401" s="80"/>
      <c r="P401" s="80"/>
    </row>
    <row r="402" spans="11:16">
      <c r="K402" s="80"/>
      <c r="L402" s="80"/>
      <c r="M402" s="80"/>
      <c r="N402" s="80"/>
      <c r="O402" s="80"/>
      <c r="P402" s="80"/>
    </row>
    <row r="403" spans="11:16">
      <c r="K403" s="80"/>
      <c r="L403" s="80"/>
      <c r="M403" s="80"/>
      <c r="N403" s="80"/>
      <c r="O403" s="80"/>
      <c r="P403" s="80"/>
    </row>
    <row r="404" spans="11:16">
      <c r="K404" s="80"/>
      <c r="L404" s="80"/>
      <c r="M404" s="80"/>
      <c r="N404" s="80"/>
      <c r="O404" s="80"/>
      <c r="P404" s="80"/>
    </row>
    <row r="405" spans="11:16">
      <c r="K405" s="80"/>
      <c r="L405" s="80"/>
      <c r="M405" s="80"/>
      <c r="N405" s="80"/>
      <c r="O405" s="80"/>
      <c r="P405" s="80"/>
    </row>
    <row r="406" spans="11:16">
      <c r="K406" s="80"/>
      <c r="L406" s="80"/>
      <c r="M406" s="80"/>
      <c r="N406" s="80"/>
      <c r="O406" s="80"/>
      <c r="P406" s="80"/>
    </row>
    <row r="407" spans="11:16">
      <c r="K407" s="80"/>
      <c r="L407" s="80"/>
      <c r="M407" s="80"/>
      <c r="N407" s="80"/>
      <c r="O407" s="80"/>
      <c r="P407" s="80"/>
    </row>
    <row r="408" spans="11:16">
      <c r="K408" s="80"/>
      <c r="L408" s="80"/>
      <c r="M408" s="80"/>
      <c r="N408" s="80"/>
      <c r="O408" s="80"/>
      <c r="P408" s="80"/>
    </row>
    <row r="409" spans="11:16">
      <c r="K409" s="80"/>
      <c r="L409" s="80"/>
      <c r="M409" s="80"/>
      <c r="N409" s="80"/>
      <c r="O409" s="80"/>
      <c r="P409" s="80"/>
    </row>
    <row r="410" spans="11:16">
      <c r="K410" s="80"/>
      <c r="L410" s="80"/>
      <c r="M410" s="80"/>
      <c r="N410" s="80"/>
      <c r="O410" s="80"/>
      <c r="P410" s="80"/>
    </row>
    <row r="411" spans="11:16">
      <c r="K411" s="80"/>
      <c r="L411" s="80"/>
      <c r="M411" s="80"/>
      <c r="N411" s="80"/>
      <c r="O411" s="80"/>
      <c r="P411" s="80"/>
    </row>
    <row r="412" spans="11:16">
      <c r="K412" s="80"/>
      <c r="L412" s="80"/>
      <c r="M412" s="80"/>
      <c r="N412" s="80"/>
      <c r="O412" s="80"/>
      <c r="P412" s="80"/>
    </row>
    <row r="413" spans="11:16">
      <c r="K413" s="80"/>
      <c r="L413" s="80"/>
      <c r="M413" s="80"/>
      <c r="N413" s="80"/>
      <c r="O413" s="80"/>
      <c r="P413" s="80"/>
    </row>
    <row r="414" spans="11:16">
      <c r="K414" s="80"/>
      <c r="L414" s="80"/>
      <c r="M414" s="80"/>
      <c r="N414" s="80"/>
      <c r="O414" s="80"/>
      <c r="P414" s="80"/>
    </row>
    <row r="415" spans="11:16">
      <c r="K415" s="80"/>
      <c r="L415" s="80"/>
      <c r="M415" s="80"/>
      <c r="N415" s="80"/>
      <c r="O415" s="80"/>
      <c r="P415" s="80"/>
    </row>
    <row r="416" spans="11:16">
      <c r="K416" s="80"/>
      <c r="L416" s="80"/>
      <c r="M416" s="80"/>
      <c r="N416" s="80"/>
      <c r="O416" s="80"/>
      <c r="P416" s="80"/>
    </row>
    <row r="417" spans="11:16">
      <c r="K417" s="80"/>
      <c r="L417" s="80"/>
      <c r="M417" s="80"/>
      <c r="N417" s="80"/>
      <c r="O417" s="80"/>
      <c r="P417" s="80"/>
    </row>
    <row r="418" spans="11:16">
      <c r="K418" s="80"/>
      <c r="L418" s="80"/>
      <c r="M418" s="80"/>
      <c r="N418" s="80"/>
      <c r="O418" s="80"/>
      <c r="P418" s="80"/>
    </row>
    <row r="419" spans="11:16">
      <c r="K419" s="80"/>
      <c r="L419" s="80"/>
      <c r="M419" s="80"/>
      <c r="N419" s="80"/>
      <c r="O419" s="80"/>
      <c r="P419" s="80"/>
    </row>
    <row r="420" spans="11:16">
      <c r="K420" s="80"/>
      <c r="L420" s="80"/>
      <c r="M420" s="80"/>
      <c r="N420" s="80"/>
      <c r="O420" s="80"/>
      <c r="P420" s="80"/>
    </row>
    <row r="421" spans="11:16">
      <c r="K421" s="80"/>
      <c r="L421" s="80"/>
      <c r="M421" s="80"/>
      <c r="N421" s="80"/>
      <c r="O421" s="80"/>
      <c r="P421" s="80"/>
    </row>
    <row r="422" spans="11:16">
      <c r="K422" s="80"/>
      <c r="L422" s="80"/>
      <c r="M422" s="80"/>
      <c r="N422" s="80"/>
      <c r="O422" s="80"/>
      <c r="P422" s="80"/>
    </row>
    <row r="423" spans="11:16">
      <c r="K423" s="80"/>
      <c r="L423" s="80"/>
      <c r="M423" s="80"/>
      <c r="N423" s="80"/>
      <c r="O423" s="80"/>
      <c r="P423" s="80"/>
    </row>
    <row r="424" spans="11:16">
      <c r="K424" s="80"/>
      <c r="L424" s="80"/>
      <c r="M424" s="80"/>
      <c r="N424" s="80"/>
      <c r="O424" s="80"/>
      <c r="P424" s="80"/>
    </row>
    <row r="425" spans="11:16">
      <c r="K425" s="80"/>
      <c r="L425" s="80"/>
      <c r="M425" s="80"/>
      <c r="N425" s="80"/>
      <c r="O425" s="80"/>
      <c r="P425" s="80"/>
    </row>
    <row r="426" spans="11:16">
      <c r="K426" s="80"/>
      <c r="L426" s="80"/>
      <c r="M426" s="80"/>
      <c r="N426" s="80"/>
      <c r="O426" s="80"/>
      <c r="P426" s="80"/>
    </row>
    <row r="427" spans="11:16">
      <c r="K427" s="80"/>
      <c r="L427" s="80"/>
      <c r="M427" s="80"/>
      <c r="N427" s="80"/>
      <c r="O427" s="80"/>
      <c r="P427" s="80"/>
    </row>
    <row r="428" spans="11:16">
      <c r="K428" s="80"/>
      <c r="L428" s="80"/>
      <c r="M428" s="80"/>
      <c r="N428" s="80"/>
      <c r="O428" s="80"/>
      <c r="P428" s="80"/>
    </row>
    <row r="429" spans="11:16">
      <c r="K429" s="80"/>
      <c r="L429" s="80"/>
      <c r="M429" s="80"/>
      <c r="N429" s="80"/>
      <c r="O429" s="80"/>
      <c r="P429" s="80"/>
    </row>
    <row r="430" spans="11:16">
      <c r="K430" s="80"/>
      <c r="L430" s="80"/>
      <c r="M430" s="80"/>
      <c r="N430" s="80"/>
      <c r="O430" s="80"/>
      <c r="P430" s="80"/>
    </row>
    <row r="431" spans="11:16">
      <c r="K431" s="80"/>
      <c r="L431" s="80"/>
      <c r="M431" s="80"/>
      <c r="N431" s="80"/>
      <c r="O431" s="80"/>
      <c r="P431" s="80"/>
    </row>
    <row r="432" spans="11:16">
      <c r="K432" s="80"/>
      <c r="L432" s="80"/>
      <c r="M432" s="80"/>
      <c r="N432" s="80"/>
      <c r="O432" s="80"/>
      <c r="P432" s="80"/>
    </row>
    <row r="433" spans="11:16">
      <c r="K433" s="80"/>
      <c r="L433" s="80"/>
      <c r="M433" s="80"/>
      <c r="N433" s="80"/>
      <c r="O433" s="80"/>
      <c r="P433" s="80"/>
    </row>
    <row r="434" spans="11:16">
      <c r="K434" s="80"/>
      <c r="L434" s="80"/>
      <c r="M434" s="80"/>
      <c r="N434" s="80"/>
      <c r="O434" s="80"/>
      <c r="P434" s="80"/>
    </row>
    <row r="435" spans="11:16">
      <c r="K435" s="80"/>
      <c r="L435" s="80"/>
      <c r="M435" s="80"/>
      <c r="N435" s="80"/>
      <c r="O435" s="80"/>
      <c r="P435" s="80"/>
    </row>
    <row r="436" spans="11:16">
      <c r="K436" s="80"/>
      <c r="L436" s="80"/>
      <c r="M436" s="80"/>
      <c r="N436" s="80"/>
      <c r="O436" s="80"/>
      <c r="P436" s="80"/>
    </row>
    <row r="437" spans="11:16">
      <c r="K437" s="80"/>
      <c r="L437" s="80"/>
      <c r="M437" s="80"/>
      <c r="N437" s="80"/>
      <c r="O437" s="80"/>
      <c r="P437" s="80"/>
    </row>
    <row r="438" spans="11:16">
      <c r="K438" s="80"/>
      <c r="L438" s="80"/>
      <c r="M438" s="80"/>
      <c r="N438" s="80"/>
      <c r="O438" s="80"/>
      <c r="P438" s="80"/>
    </row>
    <row r="439" spans="11:16">
      <c r="K439" s="80"/>
      <c r="L439" s="80"/>
      <c r="M439" s="80"/>
      <c r="N439" s="80"/>
      <c r="O439" s="80"/>
      <c r="P439" s="80"/>
    </row>
    <row r="440" spans="11:16">
      <c r="K440" s="80"/>
      <c r="L440" s="80"/>
      <c r="M440" s="80"/>
      <c r="N440" s="80"/>
      <c r="O440" s="80"/>
      <c r="P440" s="80"/>
    </row>
    <row r="441" spans="11:16">
      <c r="K441" s="80"/>
      <c r="L441" s="80"/>
      <c r="M441" s="80"/>
      <c r="N441" s="80"/>
      <c r="O441" s="80"/>
      <c r="P441" s="80"/>
    </row>
    <row r="442" spans="11:16">
      <c r="K442" s="80"/>
      <c r="L442" s="80"/>
      <c r="M442" s="80"/>
      <c r="N442" s="80"/>
      <c r="O442" s="80"/>
      <c r="P442" s="80"/>
    </row>
    <row r="443" spans="11:16">
      <c r="K443" s="80"/>
      <c r="L443" s="80"/>
      <c r="M443" s="80"/>
      <c r="N443" s="80"/>
      <c r="O443" s="80"/>
      <c r="P443" s="80"/>
    </row>
    <row r="444" spans="11:16">
      <c r="K444" s="80"/>
      <c r="L444" s="80"/>
      <c r="M444" s="80"/>
      <c r="N444" s="80"/>
      <c r="O444" s="80"/>
      <c r="P444" s="80"/>
    </row>
    <row r="445" spans="11:16">
      <c r="K445" s="80"/>
      <c r="L445" s="80"/>
      <c r="M445" s="80"/>
      <c r="N445" s="80"/>
      <c r="O445" s="80"/>
      <c r="P445" s="80"/>
    </row>
    <row r="446" spans="11:16">
      <c r="K446" s="80"/>
      <c r="L446" s="80"/>
      <c r="M446" s="80"/>
      <c r="N446" s="80"/>
      <c r="O446" s="80"/>
      <c r="P446" s="80"/>
    </row>
    <row r="447" spans="11:16">
      <c r="K447" s="80"/>
      <c r="L447" s="80"/>
      <c r="M447" s="80"/>
      <c r="N447" s="80"/>
      <c r="O447" s="80"/>
      <c r="P447" s="80"/>
    </row>
    <row r="448" spans="11:16">
      <c r="K448" s="80"/>
      <c r="L448" s="80"/>
      <c r="M448" s="80"/>
      <c r="N448" s="80"/>
      <c r="O448" s="80"/>
      <c r="P448" s="80"/>
    </row>
    <row r="449" spans="11:16">
      <c r="K449" s="80"/>
      <c r="L449" s="80"/>
      <c r="M449" s="80"/>
      <c r="N449" s="80"/>
      <c r="O449" s="80"/>
      <c r="P449" s="80"/>
    </row>
    <row r="450" spans="11:16">
      <c r="K450" s="80"/>
      <c r="L450" s="80"/>
      <c r="M450" s="80"/>
      <c r="N450" s="80"/>
      <c r="O450" s="80"/>
      <c r="P450" s="80"/>
    </row>
    <row r="451" spans="11:16">
      <c r="K451" s="80"/>
      <c r="L451" s="80"/>
      <c r="M451" s="80"/>
      <c r="N451" s="80"/>
      <c r="O451" s="80"/>
      <c r="P451" s="80"/>
    </row>
    <row r="452" spans="11:16">
      <c r="K452" s="80"/>
      <c r="L452" s="80"/>
      <c r="M452" s="80"/>
      <c r="N452" s="80"/>
      <c r="O452" s="80"/>
      <c r="P452" s="80"/>
    </row>
    <row r="453" spans="11:16">
      <c r="K453" s="80"/>
      <c r="L453" s="80"/>
      <c r="M453" s="80"/>
      <c r="N453" s="80"/>
      <c r="O453" s="80"/>
      <c r="P453" s="80"/>
    </row>
    <row r="454" spans="11:16">
      <c r="K454" s="80"/>
      <c r="L454" s="80"/>
      <c r="M454" s="80"/>
      <c r="N454" s="80"/>
      <c r="O454" s="80"/>
      <c r="P454" s="80"/>
    </row>
    <row r="455" spans="11:16">
      <c r="K455" s="80"/>
      <c r="L455" s="80"/>
      <c r="M455" s="80"/>
      <c r="N455" s="80"/>
      <c r="O455" s="80"/>
      <c r="P455" s="80"/>
    </row>
    <row r="456" spans="11:16">
      <c r="K456" s="80"/>
      <c r="L456" s="80"/>
      <c r="M456" s="80"/>
      <c r="N456" s="80"/>
      <c r="O456" s="80"/>
      <c r="P456" s="80"/>
    </row>
    <row r="457" spans="11:16">
      <c r="K457" s="80"/>
      <c r="L457" s="80"/>
      <c r="M457" s="80"/>
      <c r="N457" s="80"/>
      <c r="O457" s="80"/>
      <c r="P457" s="80"/>
    </row>
    <row r="458" spans="11:16">
      <c r="K458" s="80"/>
      <c r="L458" s="80"/>
      <c r="M458" s="80"/>
      <c r="N458" s="80"/>
      <c r="O458" s="80"/>
      <c r="P458" s="80"/>
    </row>
    <row r="459" spans="11:16">
      <c r="K459" s="80"/>
      <c r="L459" s="80"/>
      <c r="M459" s="80"/>
      <c r="N459" s="80"/>
      <c r="O459" s="80"/>
      <c r="P459" s="80"/>
    </row>
    <row r="460" spans="11:16">
      <c r="K460" s="80"/>
      <c r="L460" s="80"/>
      <c r="M460" s="80"/>
      <c r="N460" s="80"/>
      <c r="O460" s="80"/>
      <c r="P460" s="80"/>
    </row>
    <row r="461" spans="11:16">
      <c r="K461" s="80"/>
      <c r="L461" s="80"/>
      <c r="M461" s="80"/>
      <c r="N461" s="80"/>
      <c r="O461" s="80"/>
      <c r="P461" s="80"/>
    </row>
    <row r="462" spans="11:16">
      <c r="K462" s="80"/>
      <c r="L462" s="80"/>
      <c r="M462" s="80"/>
      <c r="N462" s="80"/>
      <c r="O462" s="80"/>
      <c r="P462" s="80"/>
    </row>
    <row r="463" spans="11:16">
      <c r="K463" s="80"/>
      <c r="L463" s="80"/>
      <c r="M463" s="80"/>
      <c r="N463" s="80"/>
      <c r="O463" s="80"/>
      <c r="P463" s="80"/>
    </row>
    <row r="464" spans="11:16">
      <c r="K464" s="80"/>
      <c r="L464" s="80"/>
      <c r="M464" s="80"/>
      <c r="N464" s="80"/>
      <c r="O464" s="80"/>
      <c r="P464" s="80"/>
    </row>
    <row r="465" spans="11:16">
      <c r="K465" s="80"/>
      <c r="L465" s="80"/>
      <c r="M465" s="80"/>
      <c r="N465" s="80"/>
      <c r="O465" s="80"/>
      <c r="P465" s="80"/>
    </row>
    <row r="466" spans="11:16">
      <c r="K466" s="80"/>
      <c r="L466" s="80"/>
      <c r="M466" s="80"/>
      <c r="N466" s="80"/>
      <c r="O466" s="80"/>
      <c r="P466" s="80"/>
    </row>
    <row r="467" spans="11:16">
      <c r="K467" s="80"/>
      <c r="L467" s="80"/>
      <c r="M467" s="80"/>
      <c r="N467" s="80"/>
      <c r="O467" s="80"/>
      <c r="P467" s="80"/>
    </row>
    <row r="468" spans="11:16">
      <c r="K468" s="80"/>
      <c r="L468" s="80"/>
      <c r="M468" s="80"/>
      <c r="N468" s="80"/>
      <c r="O468" s="80"/>
      <c r="P468" s="80"/>
    </row>
    <row r="469" spans="11:16">
      <c r="K469" s="80"/>
      <c r="L469" s="80"/>
      <c r="M469" s="80"/>
      <c r="N469" s="80"/>
      <c r="O469" s="80"/>
      <c r="P469" s="80"/>
    </row>
    <row r="470" spans="11:16">
      <c r="K470" s="80"/>
      <c r="L470" s="80"/>
      <c r="M470" s="80"/>
      <c r="N470" s="80"/>
      <c r="O470" s="80"/>
      <c r="P470" s="80"/>
    </row>
    <row r="471" spans="11:16">
      <c r="K471" s="80"/>
      <c r="L471" s="80"/>
      <c r="M471" s="80"/>
      <c r="N471" s="80"/>
      <c r="O471" s="80"/>
      <c r="P471" s="80"/>
    </row>
    <row r="472" spans="11:16">
      <c r="K472" s="80"/>
      <c r="L472" s="80"/>
      <c r="M472" s="80"/>
      <c r="N472" s="80"/>
      <c r="O472" s="80"/>
      <c r="P472" s="80"/>
    </row>
    <row r="473" spans="11:16">
      <c r="K473" s="80"/>
      <c r="L473" s="80"/>
      <c r="M473" s="80"/>
      <c r="N473" s="80"/>
      <c r="O473" s="80"/>
      <c r="P473" s="80"/>
    </row>
    <row r="474" spans="11:16">
      <c r="K474" s="80"/>
      <c r="L474" s="80"/>
      <c r="M474" s="80"/>
      <c r="N474" s="80"/>
      <c r="O474" s="80"/>
      <c r="P474" s="80"/>
    </row>
    <row r="475" spans="11:16">
      <c r="K475" s="80"/>
      <c r="L475" s="80"/>
      <c r="M475" s="80"/>
      <c r="N475" s="80"/>
      <c r="O475" s="80"/>
      <c r="P475" s="80"/>
    </row>
    <row r="476" spans="11:16">
      <c r="K476" s="80"/>
      <c r="L476" s="80"/>
      <c r="M476" s="80"/>
      <c r="N476" s="80"/>
      <c r="O476" s="80"/>
      <c r="P476" s="80"/>
    </row>
    <row r="477" spans="11:16">
      <c r="K477" s="80"/>
      <c r="L477" s="80"/>
      <c r="M477" s="80"/>
      <c r="N477" s="80"/>
      <c r="O477" s="80"/>
      <c r="P477" s="80"/>
    </row>
    <row r="478" spans="11:16">
      <c r="K478" s="80"/>
      <c r="L478" s="80"/>
      <c r="M478" s="80"/>
      <c r="N478" s="80"/>
      <c r="O478" s="80"/>
      <c r="P478" s="80"/>
    </row>
    <row r="479" spans="11:16">
      <c r="K479" s="80"/>
      <c r="L479" s="80"/>
      <c r="M479" s="80"/>
      <c r="N479" s="80"/>
      <c r="O479" s="80"/>
      <c r="P479" s="80"/>
    </row>
    <row r="480" spans="11:16">
      <c r="K480" s="80"/>
      <c r="L480" s="80"/>
      <c r="M480" s="80"/>
      <c r="N480" s="80"/>
      <c r="O480" s="80"/>
      <c r="P480" s="80"/>
    </row>
    <row r="481" spans="11:16">
      <c r="K481" s="80"/>
      <c r="L481" s="80"/>
      <c r="M481" s="80"/>
      <c r="N481" s="80"/>
      <c r="O481" s="80"/>
      <c r="P481" s="80"/>
    </row>
    <row r="482" spans="11:16">
      <c r="K482" s="80"/>
      <c r="L482" s="80"/>
      <c r="M482" s="80"/>
      <c r="N482" s="80"/>
      <c r="O482" s="80"/>
      <c r="P482" s="80"/>
    </row>
    <row r="483" spans="11:16">
      <c r="K483" s="80"/>
      <c r="L483" s="80"/>
      <c r="M483" s="80"/>
      <c r="N483" s="80"/>
      <c r="O483" s="80"/>
      <c r="P483" s="80"/>
    </row>
    <row r="484" spans="11:16">
      <c r="K484" s="80"/>
      <c r="L484" s="80"/>
      <c r="M484" s="80"/>
      <c r="N484" s="80"/>
      <c r="O484" s="80"/>
      <c r="P484" s="80"/>
    </row>
    <row r="485" spans="11:16">
      <c r="K485" s="80"/>
      <c r="L485" s="80"/>
      <c r="M485" s="80"/>
      <c r="N485" s="80"/>
      <c r="O485" s="80"/>
      <c r="P485" s="80"/>
    </row>
    <row r="486" spans="11:16">
      <c r="K486" s="80"/>
      <c r="L486" s="80"/>
      <c r="M486" s="80"/>
      <c r="N486" s="80"/>
      <c r="O486" s="80"/>
      <c r="P486" s="80"/>
    </row>
    <row r="487" spans="11:16">
      <c r="K487" s="80"/>
      <c r="L487" s="80"/>
      <c r="M487" s="80"/>
      <c r="N487" s="80"/>
      <c r="O487" s="80"/>
      <c r="P487" s="80"/>
    </row>
    <row r="488" spans="11:16">
      <c r="K488" s="80"/>
      <c r="L488" s="80"/>
      <c r="M488" s="80"/>
      <c r="N488" s="80"/>
      <c r="O488" s="80"/>
      <c r="P488" s="80"/>
    </row>
    <row r="489" spans="11:16">
      <c r="K489" s="80"/>
      <c r="L489" s="80"/>
      <c r="M489" s="80"/>
      <c r="N489" s="80"/>
      <c r="O489" s="80"/>
      <c r="P489" s="80"/>
    </row>
    <row r="490" spans="11:16">
      <c r="K490" s="80"/>
      <c r="L490" s="80"/>
      <c r="M490" s="80"/>
      <c r="N490" s="80"/>
      <c r="O490" s="80"/>
      <c r="P490" s="80"/>
    </row>
    <row r="491" spans="11:16">
      <c r="K491" s="80"/>
      <c r="L491" s="80"/>
      <c r="M491" s="80"/>
      <c r="N491" s="80"/>
      <c r="O491" s="80"/>
      <c r="P491" s="80"/>
    </row>
    <row r="492" spans="11:16">
      <c r="K492" s="80"/>
      <c r="L492" s="80"/>
      <c r="M492" s="80"/>
      <c r="N492" s="80"/>
      <c r="O492" s="80"/>
      <c r="P492" s="80"/>
    </row>
    <row r="493" spans="11:16">
      <c r="K493" s="80"/>
      <c r="L493" s="80"/>
      <c r="M493" s="80"/>
      <c r="N493" s="80"/>
      <c r="O493" s="80"/>
      <c r="P493" s="80"/>
    </row>
    <row r="494" spans="11:16">
      <c r="K494" s="80"/>
      <c r="L494" s="80"/>
      <c r="M494" s="80"/>
      <c r="N494" s="80"/>
      <c r="O494" s="80"/>
      <c r="P494" s="80"/>
    </row>
    <row r="495" spans="11:16">
      <c r="K495" s="80"/>
      <c r="L495" s="80"/>
      <c r="M495" s="80"/>
      <c r="N495" s="80"/>
      <c r="O495" s="80"/>
      <c r="P495" s="80"/>
    </row>
    <row r="496" spans="11:16">
      <c r="K496" s="80"/>
      <c r="L496" s="80"/>
      <c r="M496" s="80"/>
      <c r="N496" s="80"/>
      <c r="O496" s="80"/>
      <c r="P496" s="80"/>
    </row>
    <row r="497" spans="11:16">
      <c r="K497" s="80"/>
      <c r="L497" s="80"/>
      <c r="M497" s="80"/>
      <c r="N497" s="80"/>
      <c r="O497" s="80"/>
      <c r="P497" s="80"/>
    </row>
    <row r="498" spans="11:16">
      <c r="K498" s="80"/>
      <c r="L498" s="80"/>
      <c r="M498" s="80"/>
      <c r="N498" s="80"/>
      <c r="O498" s="80"/>
      <c r="P498" s="80"/>
    </row>
    <row r="499" spans="11:16">
      <c r="K499" s="80"/>
      <c r="L499" s="80"/>
      <c r="M499" s="80"/>
      <c r="N499" s="80"/>
      <c r="O499" s="80"/>
      <c r="P499" s="80"/>
    </row>
    <row r="500" spans="11:16">
      <c r="K500" s="80"/>
      <c r="L500" s="80"/>
      <c r="M500" s="80"/>
      <c r="N500" s="80"/>
      <c r="O500" s="80"/>
      <c r="P500" s="80"/>
    </row>
    <row r="501" spans="11:16">
      <c r="K501" s="80"/>
      <c r="L501" s="80"/>
      <c r="M501" s="80"/>
      <c r="N501" s="80"/>
      <c r="O501" s="80"/>
      <c r="P501" s="80"/>
    </row>
    <row r="502" spans="11:16">
      <c r="K502" s="80"/>
      <c r="L502" s="80"/>
      <c r="M502" s="80"/>
      <c r="N502" s="80"/>
      <c r="O502" s="80"/>
      <c r="P502" s="80"/>
    </row>
    <row r="503" spans="11:16">
      <c r="K503" s="80"/>
      <c r="L503" s="80"/>
      <c r="M503" s="80"/>
      <c r="N503" s="80"/>
      <c r="O503" s="80"/>
      <c r="P503" s="80"/>
    </row>
    <row r="504" spans="11:16">
      <c r="K504" s="80"/>
      <c r="L504" s="80"/>
      <c r="M504" s="80"/>
      <c r="N504" s="80"/>
      <c r="O504" s="80"/>
      <c r="P504" s="80"/>
    </row>
    <row r="505" spans="11:16">
      <c r="K505" s="80"/>
      <c r="L505" s="80"/>
      <c r="M505" s="80"/>
      <c r="N505" s="80"/>
      <c r="O505" s="80"/>
      <c r="P505" s="80"/>
    </row>
    <row r="506" spans="11:16">
      <c r="K506" s="80"/>
      <c r="L506" s="80"/>
      <c r="M506" s="80"/>
      <c r="N506" s="80"/>
      <c r="O506" s="80"/>
      <c r="P506" s="80"/>
    </row>
    <row r="507" spans="11:16">
      <c r="K507" s="80"/>
      <c r="L507" s="80"/>
      <c r="M507" s="80"/>
      <c r="N507" s="80"/>
      <c r="O507" s="80"/>
      <c r="P507" s="80"/>
    </row>
    <row r="508" spans="11:16">
      <c r="K508" s="80"/>
      <c r="L508" s="80"/>
      <c r="M508" s="80"/>
      <c r="N508" s="80"/>
      <c r="O508" s="80"/>
      <c r="P508" s="80"/>
    </row>
    <row r="509" spans="11:16">
      <c r="K509" s="80"/>
      <c r="L509" s="80"/>
      <c r="M509" s="80"/>
      <c r="N509" s="80"/>
      <c r="O509" s="80"/>
      <c r="P509" s="80"/>
    </row>
    <row r="510" spans="11:16">
      <c r="K510" s="80"/>
      <c r="L510" s="80"/>
      <c r="M510" s="80"/>
      <c r="N510" s="80"/>
      <c r="O510" s="80"/>
      <c r="P510" s="80"/>
    </row>
    <row r="511" spans="11:16">
      <c r="K511" s="80"/>
      <c r="L511" s="80"/>
      <c r="M511" s="80"/>
      <c r="N511" s="80"/>
      <c r="O511" s="80"/>
      <c r="P511" s="80"/>
    </row>
    <row r="512" spans="11:16">
      <c r="K512" s="80"/>
      <c r="L512" s="80"/>
      <c r="M512" s="80"/>
      <c r="N512" s="80"/>
      <c r="O512" s="80"/>
      <c r="P512" s="80"/>
    </row>
    <row r="513" spans="11:16">
      <c r="K513" s="80"/>
      <c r="L513" s="80"/>
      <c r="M513" s="80"/>
      <c r="N513" s="80"/>
      <c r="O513" s="80"/>
      <c r="P513" s="80"/>
    </row>
    <row r="514" spans="11:16">
      <c r="K514" s="80"/>
      <c r="L514" s="80"/>
      <c r="M514" s="80"/>
      <c r="N514" s="80"/>
      <c r="O514" s="80"/>
      <c r="P514" s="80"/>
    </row>
    <row r="515" spans="11:16">
      <c r="K515" s="80"/>
      <c r="L515" s="80"/>
      <c r="M515" s="80"/>
      <c r="N515" s="80"/>
      <c r="O515" s="80"/>
      <c r="P515" s="80"/>
    </row>
    <row r="516" spans="11:16">
      <c r="K516" s="80"/>
      <c r="L516" s="80"/>
      <c r="M516" s="80"/>
      <c r="N516" s="80"/>
      <c r="O516" s="80"/>
      <c r="P516" s="80"/>
    </row>
    <row r="517" spans="11:16">
      <c r="K517" s="80"/>
      <c r="L517" s="80"/>
      <c r="M517" s="80"/>
      <c r="N517" s="80"/>
      <c r="O517" s="80"/>
      <c r="P517" s="80"/>
    </row>
    <row r="518" spans="11:16">
      <c r="K518" s="80"/>
      <c r="L518" s="80"/>
      <c r="M518" s="80"/>
      <c r="N518" s="80"/>
      <c r="O518" s="80"/>
      <c r="P518" s="80"/>
    </row>
    <row r="519" spans="11:16">
      <c r="K519" s="80"/>
      <c r="L519" s="80"/>
      <c r="M519" s="80"/>
      <c r="N519" s="80"/>
      <c r="O519" s="80"/>
      <c r="P519" s="80"/>
    </row>
    <row r="520" spans="11:16">
      <c r="K520" s="80"/>
      <c r="L520" s="80"/>
      <c r="M520" s="80"/>
      <c r="N520" s="80"/>
      <c r="O520" s="80"/>
      <c r="P520" s="80"/>
    </row>
    <row r="521" spans="11:16">
      <c r="K521" s="80"/>
      <c r="L521" s="80"/>
      <c r="M521" s="80"/>
      <c r="N521" s="80"/>
      <c r="O521" s="80"/>
      <c r="P521" s="80"/>
    </row>
    <row r="522" spans="11:16">
      <c r="K522" s="80"/>
      <c r="L522" s="80"/>
      <c r="M522" s="80"/>
      <c r="N522" s="80"/>
      <c r="O522" s="80"/>
      <c r="P522" s="80"/>
    </row>
    <row r="523" spans="11:16">
      <c r="K523" s="80"/>
      <c r="L523" s="80"/>
      <c r="M523" s="80"/>
      <c r="N523" s="80"/>
      <c r="O523" s="80"/>
      <c r="P523" s="80"/>
    </row>
    <row r="524" spans="11:16">
      <c r="K524" s="80"/>
      <c r="L524" s="80"/>
      <c r="M524" s="80"/>
      <c r="N524" s="80"/>
      <c r="O524" s="80"/>
      <c r="P524" s="80"/>
    </row>
    <row r="525" spans="11:16">
      <c r="K525" s="80"/>
      <c r="L525" s="80"/>
      <c r="M525" s="80"/>
      <c r="N525" s="80"/>
      <c r="O525" s="80"/>
      <c r="P525" s="80"/>
    </row>
    <row r="526" spans="11:16">
      <c r="K526" s="80"/>
      <c r="L526" s="80"/>
      <c r="M526" s="80"/>
      <c r="N526" s="80"/>
      <c r="O526" s="80"/>
      <c r="P526" s="80"/>
    </row>
    <row r="527" spans="11:16">
      <c r="K527" s="80"/>
      <c r="L527" s="80"/>
      <c r="M527" s="80"/>
      <c r="N527" s="80"/>
      <c r="O527" s="80"/>
      <c r="P527" s="80"/>
    </row>
    <row r="528" spans="11:16">
      <c r="K528" s="80"/>
      <c r="L528" s="80"/>
      <c r="M528" s="80"/>
      <c r="N528" s="80"/>
      <c r="O528" s="80"/>
      <c r="P528" s="80"/>
    </row>
    <row r="529" spans="11:16">
      <c r="K529" s="80"/>
      <c r="L529" s="80"/>
      <c r="M529" s="80"/>
      <c r="N529" s="80"/>
      <c r="O529" s="80"/>
      <c r="P529" s="80"/>
    </row>
    <row r="530" spans="11:16">
      <c r="K530" s="80"/>
      <c r="L530" s="80"/>
      <c r="M530" s="80"/>
      <c r="N530" s="80"/>
      <c r="O530" s="80"/>
      <c r="P530" s="80"/>
    </row>
    <row r="531" spans="11:16">
      <c r="K531" s="80"/>
      <c r="L531" s="80"/>
      <c r="M531" s="80"/>
      <c r="N531" s="80"/>
      <c r="O531" s="80"/>
      <c r="P531" s="80"/>
    </row>
    <row r="532" spans="11:16">
      <c r="K532" s="80"/>
      <c r="L532" s="80"/>
      <c r="M532" s="80"/>
      <c r="N532" s="80"/>
      <c r="O532" s="80"/>
      <c r="P532" s="80"/>
    </row>
    <row r="533" spans="11:16">
      <c r="K533" s="80"/>
      <c r="L533" s="80"/>
      <c r="M533" s="80"/>
      <c r="N533" s="80"/>
      <c r="O533" s="80"/>
      <c r="P533" s="80"/>
    </row>
    <row r="534" spans="11:16">
      <c r="K534" s="80"/>
      <c r="L534" s="80"/>
      <c r="M534" s="80"/>
      <c r="N534" s="80"/>
      <c r="O534" s="80"/>
      <c r="P534" s="80"/>
    </row>
    <row r="535" spans="11:16">
      <c r="K535" s="80"/>
      <c r="L535" s="80"/>
      <c r="M535" s="80"/>
      <c r="N535" s="80"/>
      <c r="O535" s="80"/>
      <c r="P535" s="80"/>
    </row>
    <row r="536" spans="11:16">
      <c r="K536" s="80"/>
      <c r="L536" s="80"/>
      <c r="M536" s="80"/>
      <c r="N536" s="80"/>
      <c r="O536" s="80"/>
      <c r="P536" s="80"/>
    </row>
    <row r="537" spans="11:16">
      <c r="K537" s="80"/>
      <c r="L537" s="80"/>
      <c r="M537" s="80"/>
      <c r="N537" s="80"/>
      <c r="O537" s="80"/>
      <c r="P537" s="80"/>
    </row>
    <row r="538" spans="11:16">
      <c r="K538" s="80"/>
      <c r="L538" s="80"/>
      <c r="M538" s="80"/>
      <c r="N538" s="80"/>
      <c r="O538" s="80"/>
      <c r="P538" s="80"/>
    </row>
    <row r="539" spans="11:16">
      <c r="K539" s="80"/>
      <c r="L539" s="80"/>
      <c r="M539" s="80"/>
      <c r="N539" s="80"/>
      <c r="O539" s="80"/>
      <c r="P539" s="80"/>
    </row>
    <row r="540" spans="11:16">
      <c r="K540" s="80"/>
      <c r="L540" s="80"/>
      <c r="M540" s="80"/>
      <c r="N540" s="80"/>
      <c r="O540" s="80"/>
      <c r="P540" s="80"/>
    </row>
    <row r="541" spans="11:16">
      <c r="K541" s="80"/>
      <c r="L541" s="80"/>
      <c r="M541" s="80"/>
      <c r="N541" s="80"/>
      <c r="O541" s="80"/>
      <c r="P541" s="80"/>
    </row>
    <row r="542" spans="11:16">
      <c r="K542" s="80"/>
      <c r="L542" s="80"/>
      <c r="M542" s="80"/>
      <c r="N542" s="80"/>
      <c r="O542" s="80"/>
      <c r="P542" s="80"/>
    </row>
    <row r="543" spans="11:16">
      <c r="K543" s="80"/>
      <c r="L543" s="80"/>
      <c r="M543" s="80"/>
      <c r="N543" s="80"/>
      <c r="O543" s="80"/>
      <c r="P543" s="80"/>
    </row>
    <row r="544" spans="11:16">
      <c r="K544" s="80"/>
      <c r="L544" s="80"/>
      <c r="M544" s="80"/>
      <c r="N544" s="80"/>
      <c r="O544" s="80"/>
      <c r="P544" s="80"/>
    </row>
    <row r="545" spans="11:16">
      <c r="K545" s="80"/>
      <c r="L545" s="80"/>
      <c r="M545" s="80"/>
      <c r="N545" s="80"/>
      <c r="O545" s="80"/>
      <c r="P545" s="80"/>
    </row>
    <row r="546" spans="11:16">
      <c r="K546" s="80"/>
      <c r="L546" s="80"/>
      <c r="M546" s="80"/>
      <c r="N546" s="80"/>
      <c r="O546" s="80"/>
      <c r="P546" s="80"/>
    </row>
    <row r="547" spans="11:16">
      <c r="K547" s="80"/>
      <c r="L547" s="80"/>
      <c r="M547" s="80"/>
      <c r="N547" s="80"/>
      <c r="O547" s="80"/>
      <c r="P547" s="80"/>
    </row>
    <row r="548" spans="11:16">
      <c r="K548" s="80"/>
      <c r="L548" s="80"/>
      <c r="M548" s="80"/>
      <c r="N548" s="80"/>
      <c r="O548" s="80"/>
      <c r="P548" s="80"/>
    </row>
    <row r="549" spans="11:16">
      <c r="K549" s="80"/>
      <c r="L549" s="80"/>
      <c r="M549" s="80"/>
      <c r="N549" s="80"/>
      <c r="O549" s="80"/>
      <c r="P549" s="80"/>
    </row>
    <row r="550" spans="11:16">
      <c r="K550" s="80"/>
      <c r="L550" s="80"/>
      <c r="M550" s="80"/>
      <c r="N550" s="80"/>
      <c r="O550" s="80"/>
      <c r="P550" s="80"/>
    </row>
    <row r="551" spans="11:16">
      <c r="K551" s="80"/>
      <c r="L551" s="80"/>
      <c r="M551" s="80"/>
      <c r="N551" s="80"/>
      <c r="O551" s="80"/>
      <c r="P551" s="80"/>
    </row>
    <row r="552" spans="11:16">
      <c r="K552" s="80"/>
      <c r="L552" s="80"/>
      <c r="M552" s="80"/>
      <c r="N552" s="80"/>
      <c r="O552" s="80"/>
      <c r="P552" s="80"/>
    </row>
    <row r="553" spans="11:16">
      <c r="K553" s="80"/>
      <c r="L553" s="80"/>
      <c r="M553" s="80"/>
      <c r="N553" s="80"/>
      <c r="O553" s="80"/>
      <c r="P553" s="80"/>
    </row>
    <row r="554" spans="11:16">
      <c r="K554" s="80"/>
      <c r="L554" s="80"/>
      <c r="M554" s="80"/>
      <c r="N554" s="80"/>
      <c r="O554" s="80"/>
      <c r="P554" s="80"/>
    </row>
    <row r="555" spans="11:16">
      <c r="K555" s="80"/>
      <c r="L555" s="80"/>
      <c r="M555" s="80"/>
      <c r="N555" s="80"/>
      <c r="O555" s="80"/>
      <c r="P555" s="80"/>
    </row>
    <row r="556" spans="11:16">
      <c r="K556" s="80"/>
      <c r="L556" s="80"/>
      <c r="M556" s="80"/>
      <c r="N556" s="80"/>
      <c r="O556" s="80"/>
      <c r="P556" s="80"/>
    </row>
    <row r="557" spans="11:16">
      <c r="K557" s="80"/>
      <c r="L557" s="80"/>
      <c r="M557" s="80"/>
      <c r="N557" s="80"/>
      <c r="O557" s="80"/>
      <c r="P557" s="80"/>
    </row>
    <row r="558" spans="11:16">
      <c r="K558" s="80"/>
      <c r="L558" s="80"/>
      <c r="M558" s="80"/>
      <c r="N558" s="80"/>
      <c r="O558" s="80"/>
      <c r="P558" s="80"/>
    </row>
    <row r="559" spans="11:16">
      <c r="K559" s="80"/>
      <c r="L559" s="80"/>
      <c r="M559" s="80"/>
      <c r="N559" s="80"/>
      <c r="O559" s="80"/>
      <c r="P559" s="80"/>
    </row>
    <row r="560" spans="11:16">
      <c r="K560" s="80"/>
      <c r="L560" s="80"/>
      <c r="M560" s="80"/>
      <c r="N560" s="80"/>
      <c r="O560" s="80"/>
      <c r="P560" s="80"/>
    </row>
    <row r="561" spans="11:16">
      <c r="K561" s="80"/>
      <c r="L561" s="80"/>
      <c r="M561" s="80"/>
      <c r="N561" s="80"/>
      <c r="O561" s="80"/>
      <c r="P561" s="80"/>
    </row>
    <row r="562" spans="11:16">
      <c r="K562" s="80"/>
      <c r="L562" s="80"/>
      <c r="M562" s="80"/>
      <c r="N562" s="80"/>
      <c r="O562" s="80"/>
      <c r="P562" s="80"/>
    </row>
    <row r="563" spans="11:16">
      <c r="K563" s="80"/>
      <c r="L563" s="80"/>
      <c r="M563" s="80"/>
      <c r="N563" s="80"/>
      <c r="O563" s="80"/>
      <c r="P563" s="80"/>
    </row>
    <row r="564" spans="11:16">
      <c r="K564" s="80"/>
      <c r="L564" s="80"/>
      <c r="M564" s="80"/>
      <c r="N564" s="80"/>
      <c r="O564" s="80"/>
      <c r="P564" s="80"/>
    </row>
    <row r="565" spans="11:16">
      <c r="K565" s="80"/>
      <c r="L565" s="80"/>
      <c r="M565" s="80"/>
      <c r="N565" s="80"/>
      <c r="O565" s="80"/>
      <c r="P565" s="80"/>
    </row>
    <row r="566" spans="11:16">
      <c r="K566" s="80"/>
      <c r="L566" s="80"/>
      <c r="M566" s="80"/>
      <c r="N566" s="80"/>
      <c r="O566" s="80"/>
      <c r="P566" s="80"/>
    </row>
    <row r="567" spans="11:16">
      <c r="K567" s="80"/>
      <c r="L567" s="80"/>
      <c r="M567" s="80"/>
      <c r="N567" s="80"/>
      <c r="O567" s="80"/>
      <c r="P567" s="80"/>
    </row>
    <row r="568" spans="11:16">
      <c r="K568" s="80"/>
      <c r="L568" s="80"/>
      <c r="M568" s="80"/>
      <c r="N568" s="80"/>
      <c r="O568" s="80"/>
      <c r="P568" s="80"/>
    </row>
    <row r="569" spans="11:16">
      <c r="K569" s="80"/>
      <c r="L569" s="80"/>
      <c r="M569" s="80"/>
      <c r="N569" s="80"/>
      <c r="O569" s="80"/>
      <c r="P569" s="80"/>
    </row>
    <row r="570" spans="11:16">
      <c r="K570" s="80"/>
      <c r="L570" s="80"/>
      <c r="M570" s="80"/>
      <c r="N570" s="80"/>
      <c r="O570" s="80"/>
      <c r="P570" s="80"/>
    </row>
    <row r="571" spans="11:16">
      <c r="K571" s="80"/>
      <c r="L571" s="80"/>
      <c r="M571" s="80"/>
      <c r="N571" s="80"/>
      <c r="O571" s="80"/>
      <c r="P571" s="80"/>
    </row>
    <row r="572" spans="11:16">
      <c r="K572" s="80"/>
      <c r="L572" s="80"/>
      <c r="M572" s="80"/>
      <c r="N572" s="80"/>
      <c r="O572" s="80"/>
      <c r="P572" s="80"/>
    </row>
    <row r="573" spans="11:16">
      <c r="K573" s="80"/>
      <c r="L573" s="80"/>
      <c r="M573" s="80"/>
      <c r="N573" s="80"/>
      <c r="O573" s="80"/>
      <c r="P573" s="80"/>
    </row>
    <row r="574" spans="11:16">
      <c r="K574" s="80"/>
      <c r="L574" s="80"/>
      <c r="M574" s="80"/>
      <c r="N574" s="80"/>
      <c r="O574" s="80"/>
      <c r="P574" s="80"/>
    </row>
    <row r="575" spans="11:16">
      <c r="K575" s="80"/>
      <c r="L575" s="80"/>
      <c r="M575" s="80"/>
      <c r="N575" s="80"/>
      <c r="O575" s="80"/>
      <c r="P575" s="80"/>
    </row>
    <row r="576" spans="11:16">
      <c r="K576" s="80"/>
      <c r="L576" s="80"/>
      <c r="M576" s="80"/>
      <c r="N576" s="80"/>
      <c r="O576" s="80"/>
      <c r="P576" s="80"/>
    </row>
    <row r="577" spans="11:16">
      <c r="K577" s="80"/>
      <c r="L577" s="80"/>
      <c r="M577" s="80"/>
      <c r="N577" s="80"/>
      <c r="O577" s="80"/>
      <c r="P577" s="80"/>
    </row>
    <row r="578" spans="11:16">
      <c r="K578" s="80"/>
      <c r="L578" s="80"/>
      <c r="M578" s="80"/>
      <c r="N578" s="80"/>
      <c r="O578" s="80"/>
      <c r="P578" s="80"/>
    </row>
    <row r="579" spans="11:16">
      <c r="K579" s="80"/>
      <c r="L579" s="80"/>
      <c r="M579" s="80"/>
      <c r="N579" s="80"/>
      <c r="O579" s="80"/>
      <c r="P579" s="80"/>
    </row>
    <row r="580" spans="11:16">
      <c r="K580" s="80"/>
      <c r="L580" s="80"/>
      <c r="M580" s="80"/>
      <c r="N580" s="80"/>
      <c r="O580" s="80"/>
      <c r="P580" s="80"/>
    </row>
    <row r="581" spans="11:16">
      <c r="K581" s="80"/>
      <c r="L581" s="80"/>
      <c r="M581" s="80"/>
      <c r="N581" s="80"/>
      <c r="O581" s="80"/>
      <c r="P581" s="80"/>
    </row>
    <row r="582" spans="11:16">
      <c r="K582" s="80"/>
      <c r="L582" s="80"/>
      <c r="M582" s="80"/>
      <c r="N582" s="80"/>
      <c r="O582" s="80"/>
      <c r="P582" s="80"/>
    </row>
    <row r="583" spans="11:16">
      <c r="K583" s="80"/>
      <c r="L583" s="80"/>
      <c r="M583" s="80"/>
      <c r="N583" s="80"/>
      <c r="O583" s="80"/>
      <c r="P583" s="80"/>
    </row>
    <row r="584" spans="11:16">
      <c r="K584" s="80"/>
      <c r="L584" s="80"/>
      <c r="M584" s="80"/>
      <c r="N584" s="80"/>
      <c r="O584" s="80"/>
      <c r="P584" s="80"/>
    </row>
    <row r="585" spans="11:16">
      <c r="K585" s="80"/>
      <c r="L585" s="80"/>
      <c r="M585" s="80"/>
      <c r="N585" s="80"/>
      <c r="O585" s="80"/>
      <c r="P585" s="80"/>
    </row>
    <row r="586" spans="11:16">
      <c r="K586" s="80"/>
      <c r="L586" s="80"/>
      <c r="M586" s="80"/>
      <c r="N586" s="80"/>
      <c r="O586" s="80"/>
      <c r="P586" s="80"/>
    </row>
    <row r="587" spans="11:16">
      <c r="K587" s="80"/>
      <c r="L587" s="80"/>
      <c r="M587" s="80"/>
      <c r="N587" s="80"/>
      <c r="O587" s="80"/>
      <c r="P587" s="80"/>
    </row>
    <row r="588" spans="11:16">
      <c r="K588" s="80"/>
      <c r="L588" s="80"/>
      <c r="M588" s="80"/>
      <c r="N588" s="80"/>
      <c r="O588" s="80"/>
      <c r="P588" s="80"/>
    </row>
    <row r="589" spans="11:16">
      <c r="K589" s="80"/>
      <c r="L589" s="80"/>
      <c r="M589" s="80"/>
      <c r="N589" s="80"/>
      <c r="O589" s="80"/>
      <c r="P589" s="80"/>
    </row>
    <row r="590" spans="11:16">
      <c r="K590" s="80"/>
      <c r="L590" s="80"/>
      <c r="M590" s="80"/>
      <c r="N590" s="80"/>
      <c r="O590" s="80"/>
      <c r="P590" s="80"/>
    </row>
    <row r="591" spans="11:16">
      <c r="K591" s="80"/>
      <c r="L591" s="80"/>
      <c r="M591" s="80"/>
      <c r="N591" s="80"/>
      <c r="O591" s="80"/>
      <c r="P591" s="80"/>
    </row>
    <row r="592" spans="11:16">
      <c r="K592" s="80"/>
      <c r="L592" s="80"/>
      <c r="M592" s="80"/>
      <c r="N592" s="80"/>
      <c r="O592" s="80"/>
      <c r="P592" s="80"/>
    </row>
    <row r="593" spans="11:16">
      <c r="K593" s="80"/>
      <c r="L593" s="80"/>
      <c r="M593" s="80"/>
      <c r="N593" s="80"/>
      <c r="O593" s="80"/>
      <c r="P593" s="80"/>
    </row>
    <row r="594" spans="11:16">
      <c r="K594" s="80"/>
      <c r="L594" s="80"/>
      <c r="M594" s="80"/>
      <c r="N594" s="80"/>
      <c r="O594" s="80"/>
      <c r="P594" s="80"/>
    </row>
    <row r="595" spans="11:16">
      <c r="K595" s="80"/>
      <c r="L595" s="80"/>
      <c r="M595" s="80"/>
      <c r="N595" s="80"/>
      <c r="O595" s="80"/>
      <c r="P595" s="80"/>
    </row>
    <row r="596" spans="11:16">
      <c r="K596" s="80"/>
      <c r="L596" s="80"/>
      <c r="M596" s="80"/>
      <c r="N596" s="80"/>
      <c r="O596" s="80"/>
      <c r="P596" s="80"/>
    </row>
    <row r="597" spans="11:16">
      <c r="K597" s="80"/>
      <c r="L597" s="80"/>
      <c r="M597" s="80"/>
      <c r="N597" s="80"/>
      <c r="O597" s="80"/>
      <c r="P597" s="80"/>
    </row>
    <row r="598" spans="11:16">
      <c r="K598" s="80"/>
      <c r="L598" s="80"/>
      <c r="M598" s="80"/>
      <c r="N598" s="80"/>
      <c r="O598" s="80"/>
      <c r="P598" s="80"/>
    </row>
    <row r="599" spans="11:16">
      <c r="K599" s="80"/>
      <c r="L599" s="80"/>
      <c r="M599" s="80"/>
      <c r="N599" s="80"/>
      <c r="O599" s="80"/>
      <c r="P599" s="80"/>
    </row>
    <row r="600" spans="11:16">
      <c r="K600" s="80"/>
      <c r="L600" s="80"/>
      <c r="M600" s="80"/>
      <c r="N600" s="80"/>
      <c r="O600" s="80"/>
      <c r="P600" s="80"/>
    </row>
    <row r="601" spans="11:16">
      <c r="K601" s="80"/>
      <c r="L601" s="80"/>
      <c r="M601" s="80"/>
      <c r="N601" s="80"/>
      <c r="O601" s="80"/>
      <c r="P601" s="80"/>
    </row>
    <row r="602" spans="11:16">
      <c r="K602" s="80"/>
      <c r="L602" s="80"/>
      <c r="M602" s="80"/>
      <c r="N602" s="80"/>
      <c r="O602" s="80"/>
      <c r="P602" s="80"/>
    </row>
    <row r="603" spans="11:16">
      <c r="K603" s="80"/>
      <c r="L603" s="80"/>
      <c r="M603" s="80"/>
      <c r="N603" s="80"/>
      <c r="O603" s="80"/>
      <c r="P603" s="80"/>
    </row>
    <row r="604" spans="11:16">
      <c r="K604" s="80"/>
      <c r="L604" s="80"/>
      <c r="M604" s="80"/>
      <c r="N604" s="80"/>
      <c r="O604" s="80"/>
      <c r="P604" s="80"/>
    </row>
    <row r="605" spans="11:16">
      <c r="K605" s="80"/>
      <c r="L605" s="80"/>
      <c r="M605" s="80"/>
      <c r="N605" s="80"/>
      <c r="O605" s="80"/>
      <c r="P605" s="80"/>
    </row>
    <row r="606" spans="11:16">
      <c r="K606" s="80"/>
      <c r="L606" s="80"/>
      <c r="M606" s="80"/>
      <c r="N606" s="80"/>
      <c r="O606" s="80"/>
      <c r="P606" s="80"/>
    </row>
    <row r="607" spans="11:16">
      <c r="K607" s="80"/>
      <c r="L607" s="80"/>
      <c r="M607" s="80"/>
      <c r="N607" s="80"/>
      <c r="O607" s="80"/>
      <c r="P607" s="80"/>
    </row>
    <row r="608" spans="11:16">
      <c r="K608" s="80"/>
      <c r="L608" s="80"/>
      <c r="M608" s="80"/>
      <c r="N608" s="80"/>
      <c r="O608" s="80"/>
      <c r="P608" s="80"/>
    </row>
    <row r="609" spans="11:16">
      <c r="K609" s="80"/>
      <c r="L609" s="80"/>
      <c r="M609" s="80"/>
      <c r="N609" s="80"/>
      <c r="O609" s="80"/>
      <c r="P609" s="80"/>
    </row>
    <row r="610" spans="11:16">
      <c r="K610" s="80"/>
      <c r="L610" s="80"/>
      <c r="M610" s="80"/>
      <c r="N610" s="80"/>
      <c r="O610" s="80"/>
      <c r="P610" s="80"/>
    </row>
    <row r="611" spans="11:16">
      <c r="K611" s="80"/>
      <c r="L611" s="80"/>
      <c r="M611" s="80"/>
      <c r="N611" s="80"/>
      <c r="O611" s="80"/>
      <c r="P611" s="80"/>
    </row>
    <row r="612" spans="11:16">
      <c r="K612" s="80"/>
      <c r="L612" s="80"/>
      <c r="M612" s="80"/>
      <c r="N612" s="80"/>
      <c r="O612" s="80"/>
      <c r="P612" s="80"/>
    </row>
    <row r="613" spans="11:16">
      <c r="K613" s="80"/>
      <c r="L613" s="80"/>
      <c r="M613" s="80"/>
      <c r="N613" s="80"/>
      <c r="O613" s="80"/>
      <c r="P613" s="80"/>
    </row>
    <row r="614" spans="11:16">
      <c r="K614" s="80"/>
      <c r="L614" s="80"/>
      <c r="M614" s="80"/>
      <c r="N614" s="80"/>
      <c r="O614" s="80"/>
      <c r="P614" s="80"/>
    </row>
    <row r="615" spans="11:16">
      <c r="K615" s="80"/>
      <c r="L615" s="80"/>
      <c r="M615" s="80"/>
      <c r="N615" s="80"/>
      <c r="O615" s="80"/>
      <c r="P615" s="80"/>
    </row>
    <row r="616" spans="11:16">
      <c r="K616" s="80"/>
      <c r="L616" s="80"/>
      <c r="M616" s="80"/>
      <c r="N616" s="80"/>
      <c r="O616" s="80"/>
      <c r="P616" s="80"/>
    </row>
    <row r="617" spans="11:16">
      <c r="K617" s="80"/>
      <c r="L617" s="80"/>
      <c r="M617" s="80"/>
      <c r="N617" s="80"/>
      <c r="O617" s="80"/>
      <c r="P617" s="80"/>
    </row>
    <row r="618" spans="11:16">
      <c r="K618" s="80"/>
      <c r="L618" s="80"/>
      <c r="M618" s="80"/>
      <c r="N618" s="80"/>
      <c r="O618" s="80"/>
      <c r="P618" s="80"/>
    </row>
    <row r="619" spans="11:16">
      <c r="K619" s="80"/>
      <c r="L619" s="80"/>
      <c r="M619" s="80"/>
      <c r="N619" s="80"/>
      <c r="O619" s="80"/>
      <c r="P619" s="80"/>
    </row>
    <row r="620" spans="11:16">
      <c r="K620" s="80"/>
      <c r="L620" s="80"/>
      <c r="M620" s="80"/>
      <c r="N620" s="80"/>
      <c r="O620" s="80"/>
      <c r="P620" s="80"/>
    </row>
    <row r="621" spans="11:16">
      <c r="K621" s="80"/>
      <c r="L621" s="80"/>
      <c r="M621" s="80"/>
      <c r="N621" s="80"/>
      <c r="O621" s="80"/>
      <c r="P621" s="80"/>
    </row>
    <row r="622" spans="11:16">
      <c r="K622" s="80"/>
      <c r="L622" s="80"/>
      <c r="M622" s="80"/>
      <c r="N622" s="80"/>
      <c r="O622" s="80"/>
      <c r="P622" s="80"/>
    </row>
    <row r="623" spans="11:16">
      <c r="K623" s="80"/>
      <c r="L623" s="80"/>
      <c r="M623" s="80"/>
      <c r="N623" s="80"/>
      <c r="O623" s="80"/>
      <c r="P623" s="80"/>
    </row>
    <row r="624" spans="11:16">
      <c r="K624" s="80"/>
      <c r="L624" s="80"/>
      <c r="M624" s="80"/>
      <c r="N624" s="80"/>
      <c r="O624" s="80"/>
      <c r="P624" s="80"/>
    </row>
    <row r="625" spans="11:16">
      <c r="K625" s="80"/>
      <c r="L625" s="80"/>
      <c r="M625" s="80"/>
      <c r="N625" s="80"/>
      <c r="O625" s="80"/>
      <c r="P625" s="80"/>
    </row>
    <row r="626" spans="11:16">
      <c r="K626" s="80"/>
      <c r="L626" s="80"/>
      <c r="M626" s="80"/>
      <c r="N626" s="80"/>
      <c r="O626" s="80"/>
      <c r="P626" s="80"/>
    </row>
    <row r="627" spans="11:16">
      <c r="K627" s="80"/>
      <c r="L627" s="80"/>
      <c r="M627" s="80"/>
      <c r="N627" s="80"/>
      <c r="O627" s="80"/>
      <c r="P627" s="80"/>
    </row>
    <row r="628" spans="11:16">
      <c r="K628" s="80"/>
      <c r="L628" s="80"/>
      <c r="M628" s="80"/>
      <c r="N628" s="80"/>
      <c r="O628" s="80"/>
      <c r="P628" s="80"/>
    </row>
    <row r="629" spans="11:16">
      <c r="K629" s="80"/>
      <c r="L629" s="80"/>
      <c r="M629" s="80"/>
      <c r="N629" s="80"/>
      <c r="O629" s="80"/>
      <c r="P629" s="80"/>
    </row>
    <row r="630" spans="11:16">
      <c r="K630" s="80"/>
      <c r="L630" s="80"/>
      <c r="M630" s="80"/>
      <c r="N630" s="80"/>
      <c r="O630" s="80"/>
      <c r="P630" s="80"/>
    </row>
    <row r="631" spans="11:16">
      <c r="K631" s="80"/>
      <c r="L631" s="80"/>
      <c r="M631" s="80"/>
      <c r="N631" s="80"/>
      <c r="O631" s="80"/>
      <c r="P631" s="80"/>
    </row>
    <row r="632" spans="11:16">
      <c r="K632" s="80"/>
      <c r="L632" s="80"/>
      <c r="M632" s="80"/>
      <c r="N632" s="80"/>
      <c r="O632" s="80"/>
      <c r="P632" s="80"/>
    </row>
    <row r="633" spans="11:16">
      <c r="K633" s="80"/>
      <c r="L633" s="80"/>
      <c r="M633" s="80"/>
      <c r="N633" s="80"/>
      <c r="O633" s="80"/>
      <c r="P633" s="80"/>
    </row>
    <row r="634" spans="11:16">
      <c r="K634" s="80"/>
      <c r="L634" s="80"/>
      <c r="M634" s="80"/>
      <c r="N634" s="80"/>
      <c r="O634" s="80"/>
      <c r="P634" s="80"/>
    </row>
    <row r="635" spans="11:16">
      <c r="K635" s="80"/>
      <c r="L635" s="80"/>
      <c r="M635" s="80"/>
      <c r="N635" s="80"/>
      <c r="O635" s="80"/>
      <c r="P635" s="80"/>
    </row>
    <row r="636" spans="11:16">
      <c r="K636" s="80"/>
      <c r="L636" s="80"/>
      <c r="M636" s="80"/>
      <c r="N636" s="80"/>
      <c r="O636" s="80"/>
      <c r="P636" s="80"/>
    </row>
    <row r="637" spans="11:16">
      <c r="K637" s="80"/>
      <c r="L637" s="80"/>
      <c r="M637" s="80"/>
      <c r="N637" s="80"/>
      <c r="O637" s="80"/>
      <c r="P637" s="80"/>
    </row>
    <row r="638" spans="11:16">
      <c r="K638" s="80"/>
      <c r="L638" s="80"/>
      <c r="M638" s="80"/>
      <c r="N638" s="80"/>
      <c r="O638" s="80"/>
      <c r="P638" s="80"/>
    </row>
    <row r="639" spans="11:16">
      <c r="K639" s="80"/>
      <c r="L639" s="80"/>
      <c r="M639" s="80"/>
      <c r="N639" s="80"/>
      <c r="O639" s="80"/>
      <c r="P639" s="80"/>
    </row>
    <row r="640" spans="11:16">
      <c r="K640" s="80"/>
      <c r="L640" s="80"/>
      <c r="M640" s="80"/>
      <c r="N640" s="80"/>
      <c r="O640" s="80"/>
      <c r="P640" s="80"/>
    </row>
    <row r="641" spans="11:16">
      <c r="K641" s="80"/>
      <c r="L641" s="80"/>
      <c r="M641" s="80"/>
      <c r="N641" s="80"/>
      <c r="O641" s="80"/>
      <c r="P641" s="80"/>
    </row>
    <row r="642" spans="11:16">
      <c r="K642" s="80"/>
      <c r="L642" s="80"/>
      <c r="M642" s="80"/>
      <c r="N642" s="80"/>
      <c r="O642" s="80"/>
      <c r="P642" s="80"/>
    </row>
    <row r="643" spans="11:16">
      <c r="K643" s="80"/>
      <c r="L643" s="80"/>
      <c r="M643" s="80"/>
      <c r="N643" s="80"/>
      <c r="O643" s="80"/>
      <c r="P643" s="80"/>
    </row>
    <row r="644" spans="11:16">
      <c r="K644" s="80"/>
      <c r="L644" s="80"/>
      <c r="M644" s="80"/>
      <c r="N644" s="80"/>
      <c r="O644" s="80"/>
      <c r="P644" s="80"/>
    </row>
    <row r="645" spans="11:16">
      <c r="K645" s="80"/>
      <c r="L645" s="80"/>
      <c r="M645" s="80"/>
      <c r="N645" s="80"/>
      <c r="O645" s="80"/>
      <c r="P645" s="80"/>
    </row>
    <row r="646" spans="11:16">
      <c r="K646" s="80"/>
      <c r="L646" s="80"/>
      <c r="M646" s="80"/>
      <c r="N646" s="80"/>
      <c r="O646" s="80"/>
      <c r="P646" s="80"/>
    </row>
    <row r="647" spans="11:16">
      <c r="K647" s="80"/>
      <c r="L647" s="80"/>
      <c r="M647" s="80"/>
      <c r="N647" s="80"/>
      <c r="O647" s="80"/>
      <c r="P647" s="80"/>
    </row>
    <row r="648" spans="11:16">
      <c r="K648" s="80"/>
      <c r="L648" s="80"/>
      <c r="M648" s="80"/>
      <c r="N648" s="80"/>
      <c r="O648" s="80"/>
      <c r="P648" s="80"/>
    </row>
    <row r="649" spans="11:16">
      <c r="K649" s="80"/>
      <c r="L649" s="80"/>
      <c r="M649" s="80"/>
      <c r="N649" s="80"/>
      <c r="O649" s="80"/>
      <c r="P649" s="80"/>
    </row>
    <row r="650" spans="11:16">
      <c r="K650" s="80"/>
      <c r="L650" s="80"/>
      <c r="M650" s="80"/>
      <c r="N650" s="80"/>
      <c r="O650" s="80"/>
      <c r="P650" s="80"/>
    </row>
    <row r="651" spans="11:16">
      <c r="K651" s="80"/>
      <c r="L651" s="80"/>
      <c r="M651" s="80"/>
      <c r="N651" s="80"/>
      <c r="O651" s="80"/>
      <c r="P651" s="80"/>
    </row>
    <row r="652" spans="11:16">
      <c r="K652" s="80"/>
      <c r="L652" s="80"/>
      <c r="M652" s="80"/>
      <c r="N652" s="80"/>
      <c r="O652" s="80"/>
      <c r="P652" s="80"/>
    </row>
    <row r="653" spans="11:16">
      <c r="K653" s="80"/>
      <c r="L653" s="80"/>
      <c r="M653" s="80"/>
      <c r="N653" s="80"/>
      <c r="O653" s="80"/>
      <c r="P653" s="80"/>
    </row>
    <row r="654" spans="11:16">
      <c r="K654" s="80"/>
      <c r="L654" s="80"/>
      <c r="M654" s="80"/>
      <c r="N654" s="80"/>
      <c r="O654" s="80"/>
      <c r="P654" s="80"/>
    </row>
    <row r="655" spans="11:16">
      <c r="K655" s="80"/>
      <c r="L655" s="80"/>
      <c r="M655" s="80"/>
      <c r="N655" s="80"/>
      <c r="O655" s="80"/>
      <c r="P655" s="80"/>
    </row>
    <row r="656" spans="11:16">
      <c r="K656" s="80"/>
      <c r="L656" s="80"/>
      <c r="M656" s="80"/>
      <c r="N656" s="80"/>
      <c r="O656" s="80"/>
      <c r="P656" s="80"/>
    </row>
    <row r="657" spans="11:16">
      <c r="K657" s="80"/>
      <c r="L657" s="80"/>
      <c r="M657" s="80"/>
      <c r="N657" s="80"/>
      <c r="O657" s="80"/>
      <c r="P657" s="80"/>
    </row>
    <row r="658" spans="11:16">
      <c r="K658" s="80"/>
      <c r="L658" s="80"/>
      <c r="M658" s="80"/>
      <c r="N658" s="80"/>
      <c r="O658" s="80"/>
      <c r="P658" s="80"/>
    </row>
    <row r="659" spans="11:16">
      <c r="K659" s="80"/>
      <c r="L659" s="80"/>
      <c r="M659" s="80"/>
      <c r="N659" s="80"/>
      <c r="O659" s="80"/>
      <c r="P659" s="80"/>
    </row>
    <row r="660" spans="11:16">
      <c r="K660" s="80"/>
      <c r="L660" s="80"/>
      <c r="M660" s="80"/>
      <c r="N660" s="80"/>
      <c r="O660" s="80"/>
      <c r="P660" s="80"/>
    </row>
    <row r="661" spans="11:16">
      <c r="K661" s="80"/>
      <c r="L661" s="80"/>
      <c r="M661" s="80"/>
      <c r="N661" s="80"/>
      <c r="O661" s="80"/>
      <c r="P661" s="80"/>
    </row>
    <row r="662" spans="11:16">
      <c r="K662" s="80"/>
      <c r="L662" s="80"/>
      <c r="M662" s="80"/>
      <c r="N662" s="80"/>
      <c r="O662" s="80"/>
      <c r="P662" s="80"/>
    </row>
    <row r="663" spans="11:16">
      <c r="K663" s="80"/>
      <c r="L663" s="80"/>
      <c r="M663" s="80"/>
      <c r="N663" s="80"/>
      <c r="O663" s="80"/>
      <c r="P663" s="80"/>
    </row>
    <row r="664" spans="11:16">
      <c r="K664" s="80"/>
      <c r="L664" s="80"/>
      <c r="M664" s="80"/>
      <c r="N664" s="80"/>
      <c r="O664" s="80"/>
      <c r="P664" s="80"/>
    </row>
    <row r="665" spans="11:16">
      <c r="K665" s="80"/>
      <c r="L665" s="80"/>
      <c r="M665" s="80"/>
      <c r="N665" s="80"/>
      <c r="O665" s="80"/>
      <c r="P665" s="80"/>
    </row>
    <row r="666" spans="11:16">
      <c r="K666" s="80"/>
      <c r="L666" s="80"/>
      <c r="M666" s="80"/>
      <c r="N666" s="80"/>
      <c r="O666" s="80"/>
      <c r="P666" s="80"/>
    </row>
    <row r="667" spans="11:16">
      <c r="K667" s="80"/>
      <c r="L667" s="80"/>
      <c r="M667" s="80"/>
      <c r="N667" s="80"/>
      <c r="O667" s="80"/>
      <c r="P667" s="80"/>
    </row>
    <row r="668" spans="11:16">
      <c r="K668" s="80"/>
      <c r="L668" s="80"/>
      <c r="M668" s="80"/>
      <c r="N668" s="80"/>
      <c r="O668" s="80"/>
      <c r="P668" s="80"/>
    </row>
    <row r="669" spans="11:16">
      <c r="K669" s="80"/>
      <c r="L669" s="80"/>
      <c r="M669" s="80"/>
      <c r="N669" s="80"/>
      <c r="O669" s="80"/>
      <c r="P669" s="80"/>
    </row>
    <row r="670" spans="11:16">
      <c r="K670" s="80"/>
      <c r="L670" s="80"/>
      <c r="M670" s="80"/>
      <c r="N670" s="80"/>
      <c r="O670" s="80"/>
      <c r="P670" s="80"/>
    </row>
    <row r="671" spans="11:16">
      <c r="K671" s="80"/>
      <c r="L671" s="80"/>
      <c r="M671" s="80"/>
      <c r="N671" s="80"/>
      <c r="O671" s="80"/>
      <c r="P671" s="80"/>
    </row>
    <row r="672" spans="11:16">
      <c r="K672" s="80"/>
      <c r="L672" s="80"/>
      <c r="M672" s="80"/>
      <c r="N672" s="80"/>
      <c r="O672" s="80"/>
      <c r="P672" s="80"/>
    </row>
    <row r="673" spans="11:16">
      <c r="K673" s="80"/>
      <c r="L673" s="80"/>
      <c r="M673" s="80"/>
      <c r="N673" s="80"/>
      <c r="O673" s="80"/>
      <c r="P673" s="80"/>
    </row>
    <row r="674" spans="11:16">
      <c r="K674" s="80"/>
      <c r="L674" s="80"/>
      <c r="M674" s="80"/>
      <c r="N674" s="80"/>
      <c r="O674" s="80"/>
      <c r="P674" s="80"/>
    </row>
    <row r="675" spans="11:16">
      <c r="K675" s="80"/>
      <c r="L675" s="80"/>
      <c r="M675" s="80"/>
      <c r="N675" s="80"/>
      <c r="O675" s="80"/>
      <c r="P675" s="80"/>
    </row>
    <row r="676" spans="11:16">
      <c r="K676" s="80"/>
      <c r="L676" s="80"/>
      <c r="M676" s="80"/>
      <c r="N676" s="80"/>
      <c r="O676" s="80"/>
      <c r="P676" s="80"/>
    </row>
    <row r="677" spans="11:16">
      <c r="K677" s="80"/>
      <c r="L677" s="80"/>
      <c r="M677" s="80"/>
      <c r="N677" s="80"/>
      <c r="O677" s="80"/>
      <c r="P677" s="80"/>
    </row>
    <row r="678" spans="11:16">
      <c r="K678" s="80"/>
      <c r="L678" s="80"/>
      <c r="M678" s="80"/>
      <c r="N678" s="80"/>
      <c r="O678" s="80"/>
      <c r="P678" s="80"/>
    </row>
    <row r="679" spans="11:16">
      <c r="K679" s="80"/>
      <c r="L679" s="80"/>
      <c r="M679" s="80"/>
      <c r="N679" s="80"/>
      <c r="O679" s="80"/>
      <c r="P679" s="80"/>
    </row>
    <row r="680" spans="11:16">
      <c r="K680" s="80"/>
      <c r="L680" s="80"/>
      <c r="M680" s="80"/>
      <c r="N680" s="80"/>
      <c r="O680" s="80"/>
      <c r="P680" s="80"/>
    </row>
    <row r="681" spans="11:16">
      <c r="K681" s="80"/>
      <c r="L681" s="80"/>
      <c r="M681" s="80"/>
      <c r="N681" s="80"/>
      <c r="O681" s="80"/>
      <c r="P681" s="80"/>
    </row>
    <row r="682" spans="11:16">
      <c r="K682" s="80"/>
      <c r="L682" s="80"/>
      <c r="M682" s="80"/>
      <c r="N682" s="80"/>
      <c r="O682" s="80"/>
      <c r="P682" s="80"/>
    </row>
    <row r="683" spans="11:16">
      <c r="K683" s="80"/>
      <c r="L683" s="80"/>
      <c r="M683" s="80"/>
      <c r="N683" s="80"/>
      <c r="O683" s="80"/>
      <c r="P683" s="80"/>
    </row>
    <row r="684" spans="11:16">
      <c r="K684" s="80"/>
      <c r="L684" s="80"/>
      <c r="M684" s="80"/>
      <c r="N684" s="80"/>
      <c r="O684" s="80"/>
      <c r="P684" s="80"/>
    </row>
    <row r="685" spans="11:16">
      <c r="K685" s="80"/>
      <c r="L685" s="80"/>
      <c r="M685" s="80"/>
      <c r="N685" s="80"/>
      <c r="O685" s="80"/>
      <c r="P685" s="80"/>
    </row>
    <row r="686" spans="11:16">
      <c r="K686" s="80"/>
      <c r="L686" s="80"/>
      <c r="M686" s="80"/>
      <c r="N686" s="80"/>
      <c r="O686" s="80"/>
      <c r="P686" s="80"/>
    </row>
    <row r="687" spans="11:16">
      <c r="K687" s="80"/>
      <c r="L687" s="80"/>
      <c r="M687" s="80"/>
      <c r="N687" s="80"/>
      <c r="O687" s="80"/>
      <c r="P687" s="80"/>
    </row>
    <row r="688" spans="11:16">
      <c r="K688" s="80"/>
      <c r="L688" s="80"/>
      <c r="M688" s="80"/>
      <c r="N688" s="80"/>
      <c r="O688" s="80"/>
      <c r="P688" s="80"/>
    </row>
    <row r="689" spans="11:16">
      <c r="K689" s="80"/>
      <c r="L689" s="80"/>
      <c r="M689" s="80"/>
      <c r="N689" s="80"/>
      <c r="O689" s="80"/>
      <c r="P689" s="80"/>
    </row>
    <row r="690" spans="11:16">
      <c r="K690" s="80"/>
      <c r="L690" s="80"/>
      <c r="M690" s="80"/>
      <c r="N690" s="80"/>
      <c r="O690" s="80"/>
      <c r="P690" s="80"/>
    </row>
    <row r="691" spans="11:16">
      <c r="K691" s="80"/>
      <c r="L691" s="80"/>
      <c r="M691" s="80"/>
      <c r="N691" s="80"/>
      <c r="O691" s="80"/>
      <c r="P691" s="80"/>
    </row>
    <row r="692" spans="11:16">
      <c r="K692" s="80"/>
      <c r="L692" s="80"/>
      <c r="M692" s="80"/>
      <c r="N692" s="80"/>
      <c r="O692" s="80"/>
      <c r="P692" s="80"/>
    </row>
    <row r="693" spans="11:16">
      <c r="K693" s="80"/>
      <c r="L693" s="80"/>
      <c r="M693" s="80"/>
      <c r="N693" s="80"/>
      <c r="O693" s="80"/>
      <c r="P693" s="80"/>
    </row>
    <row r="694" spans="11:16">
      <c r="K694" s="80"/>
      <c r="L694" s="80"/>
      <c r="M694" s="80"/>
      <c r="N694" s="80"/>
      <c r="O694" s="80"/>
      <c r="P694" s="80"/>
    </row>
    <row r="695" spans="11:16">
      <c r="K695" s="80"/>
      <c r="L695" s="80"/>
      <c r="M695" s="80"/>
      <c r="N695" s="80"/>
      <c r="O695" s="80"/>
      <c r="P695" s="80"/>
    </row>
    <row r="696" spans="11:16">
      <c r="K696" s="80"/>
      <c r="L696" s="80"/>
      <c r="M696" s="80"/>
      <c r="N696" s="80"/>
      <c r="O696" s="80"/>
      <c r="P696" s="80"/>
    </row>
    <row r="697" spans="11:16">
      <c r="K697" s="80"/>
      <c r="L697" s="80"/>
      <c r="M697" s="80"/>
      <c r="N697" s="80"/>
      <c r="O697" s="80"/>
      <c r="P697" s="80"/>
    </row>
    <row r="698" spans="11:16">
      <c r="K698" s="80"/>
      <c r="L698" s="80"/>
      <c r="M698" s="80"/>
      <c r="N698" s="80"/>
      <c r="O698" s="80"/>
      <c r="P698" s="80"/>
    </row>
    <row r="699" spans="11:16">
      <c r="K699" s="80"/>
      <c r="L699" s="80"/>
      <c r="M699" s="80"/>
      <c r="N699" s="80"/>
      <c r="O699" s="80"/>
      <c r="P699" s="80"/>
    </row>
    <row r="700" spans="11:16">
      <c r="K700" s="80"/>
      <c r="L700" s="80"/>
      <c r="M700" s="80"/>
      <c r="N700" s="80"/>
      <c r="O700" s="80"/>
      <c r="P700" s="80"/>
    </row>
    <row r="701" spans="11:16">
      <c r="K701" s="80"/>
      <c r="L701" s="80"/>
      <c r="M701" s="80"/>
      <c r="N701" s="80"/>
      <c r="O701" s="80"/>
      <c r="P701" s="80"/>
    </row>
    <row r="702" spans="11:16">
      <c r="K702" s="80"/>
      <c r="L702" s="80"/>
      <c r="M702" s="80"/>
      <c r="N702" s="80"/>
      <c r="O702" s="80"/>
      <c r="P702" s="80"/>
    </row>
    <row r="703" spans="11:16">
      <c r="K703" s="80"/>
      <c r="L703" s="80"/>
      <c r="M703" s="80"/>
      <c r="N703" s="80"/>
      <c r="O703" s="80"/>
      <c r="P703" s="80"/>
    </row>
    <row r="704" spans="11:16">
      <c r="K704" s="80"/>
      <c r="L704" s="80"/>
      <c r="M704" s="80"/>
      <c r="N704" s="80"/>
      <c r="O704" s="80"/>
      <c r="P704" s="80"/>
    </row>
    <row r="705" spans="11:16">
      <c r="K705" s="80"/>
      <c r="L705" s="80"/>
      <c r="M705" s="80"/>
      <c r="N705" s="80"/>
      <c r="O705" s="80"/>
      <c r="P705" s="80"/>
    </row>
    <row r="706" spans="11:16">
      <c r="K706" s="80"/>
      <c r="L706" s="80"/>
      <c r="M706" s="80"/>
      <c r="N706" s="80"/>
      <c r="O706" s="80"/>
      <c r="P706" s="80"/>
    </row>
    <row r="707" spans="11:16">
      <c r="K707" s="80"/>
      <c r="L707" s="80"/>
      <c r="M707" s="80"/>
      <c r="N707" s="80"/>
      <c r="O707" s="80"/>
      <c r="P707" s="80"/>
    </row>
    <row r="708" spans="11:16">
      <c r="K708" s="80"/>
      <c r="L708" s="80"/>
      <c r="M708" s="80"/>
      <c r="N708" s="80"/>
      <c r="O708" s="80"/>
      <c r="P708" s="80"/>
    </row>
    <row r="709" spans="11:16">
      <c r="K709" s="80"/>
      <c r="L709" s="80"/>
      <c r="M709" s="80"/>
      <c r="N709" s="80"/>
      <c r="O709" s="80"/>
      <c r="P709" s="80"/>
    </row>
    <row r="710" spans="11:16">
      <c r="K710" s="80"/>
      <c r="L710" s="80"/>
      <c r="M710" s="80"/>
      <c r="N710" s="80"/>
      <c r="O710" s="80"/>
      <c r="P710" s="80"/>
    </row>
    <row r="711" spans="11:16">
      <c r="K711" s="80"/>
      <c r="L711" s="80"/>
      <c r="M711" s="80"/>
      <c r="N711" s="80"/>
      <c r="O711" s="80"/>
      <c r="P711" s="80"/>
    </row>
    <row r="712" spans="11:16">
      <c r="K712" s="80"/>
      <c r="L712" s="80"/>
      <c r="M712" s="80"/>
      <c r="N712" s="80"/>
      <c r="O712" s="80"/>
      <c r="P712" s="80"/>
    </row>
    <row r="713" spans="11:16">
      <c r="K713" s="80"/>
      <c r="L713" s="80"/>
      <c r="M713" s="80"/>
      <c r="N713" s="80"/>
      <c r="O713" s="80"/>
      <c r="P713" s="80"/>
    </row>
    <row r="714" spans="11:16">
      <c r="K714" s="80"/>
      <c r="L714" s="80"/>
      <c r="M714" s="80"/>
      <c r="N714" s="80"/>
      <c r="O714" s="80"/>
      <c r="P714" s="80"/>
    </row>
    <row r="715" spans="11:16">
      <c r="K715" s="80"/>
      <c r="L715" s="80"/>
      <c r="M715" s="80"/>
      <c r="N715" s="80"/>
      <c r="O715" s="80"/>
      <c r="P715" s="80"/>
    </row>
    <row r="716" spans="11:16">
      <c r="K716" s="80"/>
      <c r="L716" s="80"/>
      <c r="M716" s="80"/>
      <c r="N716" s="80"/>
      <c r="O716" s="80"/>
      <c r="P716" s="80"/>
    </row>
    <row r="717" spans="11:16">
      <c r="K717" s="80"/>
      <c r="L717" s="80"/>
      <c r="M717" s="80"/>
      <c r="N717" s="80"/>
      <c r="O717" s="80"/>
      <c r="P717" s="80"/>
    </row>
    <row r="718" spans="11:16">
      <c r="K718" s="80"/>
      <c r="L718" s="80"/>
      <c r="M718" s="80"/>
      <c r="N718" s="80"/>
      <c r="O718" s="80"/>
      <c r="P718" s="80"/>
    </row>
    <row r="719" spans="11:16">
      <c r="K719" s="80"/>
      <c r="L719" s="80"/>
      <c r="M719" s="80"/>
      <c r="N719" s="80"/>
      <c r="O719" s="80"/>
      <c r="P719" s="80"/>
    </row>
    <row r="720" spans="11:16">
      <c r="K720" s="80"/>
      <c r="L720" s="80"/>
      <c r="M720" s="80"/>
      <c r="N720" s="80"/>
      <c r="O720" s="80"/>
      <c r="P720" s="80"/>
    </row>
    <row r="721" spans="11:16">
      <c r="K721" s="80"/>
      <c r="L721" s="80"/>
      <c r="M721" s="80"/>
      <c r="N721" s="80"/>
      <c r="O721" s="80"/>
      <c r="P721" s="80"/>
    </row>
    <row r="722" spans="11:16">
      <c r="K722" s="80"/>
      <c r="L722" s="80"/>
      <c r="M722" s="80"/>
      <c r="N722" s="80"/>
      <c r="O722" s="80"/>
      <c r="P722" s="80"/>
    </row>
    <row r="723" spans="11:16">
      <c r="K723" s="80"/>
      <c r="L723" s="80"/>
      <c r="M723" s="80"/>
      <c r="N723" s="80"/>
      <c r="O723" s="80"/>
      <c r="P723" s="80"/>
    </row>
    <row r="724" spans="11:16">
      <c r="K724" s="80"/>
      <c r="L724" s="80"/>
      <c r="M724" s="80"/>
      <c r="N724" s="80"/>
      <c r="O724" s="80"/>
      <c r="P724" s="80"/>
    </row>
    <row r="725" spans="11:16">
      <c r="K725" s="80"/>
      <c r="L725" s="80"/>
      <c r="M725" s="80"/>
      <c r="N725" s="80"/>
      <c r="O725" s="80"/>
      <c r="P725" s="80"/>
    </row>
    <row r="726" spans="11:16">
      <c r="K726" s="80"/>
      <c r="L726" s="80"/>
      <c r="M726" s="80"/>
      <c r="N726" s="80"/>
      <c r="O726" s="80"/>
      <c r="P726" s="80"/>
    </row>
    <row r="727" spans="11:16">
      <c r="K727" s="80"/>
      <c r="L727" s="80"/>
      <c r="M727" s="80"/>
      <c r="N727" s="80"/>
      <c r="O727" s="80"/>
      <c r="P727" s="80"/>
    </row>
    <row r="728" spans="11:16">
      <c r="K728" s="80"/>
      <c r="L728" s="80"/>
      <c r="M728" s="80"/>
      <c r="N728" s="80"/>
      <c r="O728" s="80"/>
      <c r="P728" s="80"/>
    </row>
    <row r="729" spans="11:16">
      <c r="K729" s="80"/>
      <c r="L729" s="80"/>
      <c r="M729" s="80"/>
      <c r="N729" s="80"/>
      <c r="O729" s="80"/>
      <c r="P729" s="80"/>
    </row>
    <row r="730" spans="11:16">
      <c r="K730" s="80"/>
      <c r="L730" s="80"/>
      <c r="M730" s="80"/>
      <c r="N730" s="80"/>
      <c r="O730" s="80"/>
      <c r="P730" s="80"/>
    </row>
    <row r="731" spans="11:16">
      <c r="K731" s="80"/>
      <c r="L731" s="80"/>
      <c r="M731" s="80"/>
      <c r="N731" s="80"/>
      <c r="O731" s="80"/>
      <c r="P731" s="80"/>
    </row>
    <row r="732" spans="11:16">
      <c r="K732" s="80"/>
      <c r="L732" s="80"/>
      <c r="M732" s="80"/>
      <c r="N732" s="80"/>
      <c r="O732" s="80"/>
      <c r="P732" s="80"/>
    </row>
    <row r="733" spans="11:16">
      <c r="K733" s="80"/>
      <c r="L733" s="80"/>
      <c r="M733" s="80"/>
      <c r="N733" s="80"/>
      <c r="O733" s="80"/>
      <c r="P733" s="80"/>
    </row>
    <row r="734" spans="11:16">
      <c r="K734" s="80"/>
      <c r="L734" s="80"/>
      <c r="M734" s="80"/>
      <c r="N734" s="80"/>
      <c r="O734" s="80"/>
      <c r="P734" s="80"/>
    </row>
    <row r="735" spans="11:16">
      <c r="K735" s="80"/>
      <c r="L735" s="80"/>
      <c r="M735" s="80"/>
      <c r="N735" s="80"/>
      <c r="O735" s="80"/>
      <c r="P735" s="80"/>
    </row>
    <row r="736" spans="11:16">
      <c r="K736" s="80"/>
      <c r="L736" s="80"/>
      <c r="M736" s="80"/>
      <c r="N736" s="80"/>
      <c r="O736" s="80"/>
      <c r="P736" s="80"/>
    </row>
    <row r="737" spans="11:16">
      <c r="K737" s="80"/>
      <c r="L737" s="80"/>
      <c r="M737" s="80"/>
      <c r="N737" s="80"/>
      <c r="O737" s="80"/>
      <c r="P737" s="80"/>
    </row>
    <row r="738" spans="11:16">
      <c r="K738" s="80"/>
      <c r="L738" s="80"/>
      <c r="M738" s="80"/>
      <c r="N738" s="80"/>
      <c r="O738" s="80"/>
      <c r="P738" s="80"/>
    </row>
    <row r="739" spans="11:16">
      <c r="K739" s="80"/>
      <c r="L739" s="80"/>
      <c r="M739" s="80"/>
      <c r="N739" s="80"/>
      <c r="O739" s="80"/>
      <c r="P739" s="80"/>
    </row>
    <row r="740" spans="11:16">
      <c r="K740" s="80"/>
      <c r="L740" s="80"/>
      <c r="M740" s="80"/>
      <c r="N740" s="80"/>
      <c r="O740" s="80"/>
      <c r="P740" s="80"/>
    </row>
    <row r="741" spans="11:16">
      <c r="K741" s="80"/>
      <c r="L741" s="80"/>
      <c r="M741" s="80"/>
      <c r="N741" s="80"/>
      <c r="O741" s="80"/>
      <c r="P741" s="80"/>
    </row>
    <row r="742" spans="11:16">
      <c r="K742" s="80"/>
      <c r="L742" s="80"/>
      <c r="M742" s="80"/>
      <c r="N742" s="80"/>
      <c r="O742" s="80"/>
      <c r="P742" s="80"/>
    </row>
    <row r="743" spans="11:16">
      <c r="K743" s="80"/>
      <c r="L743" s="80"/>
      <c r="M743" s="80"/>
      <c r="N743" s="80"/>
      <c r="O743" s="80"/>
      <c r="P743" s="80"/>
    </row>
    <row r="744" spans="11:16">
      <c r="K744" s="80"/>
      <c r="L744" s="80"/>
      <c r="M744" s="80"/>
      <c r="N744" s="80"/>
      <c r="O744" s="80"/>
      <c r="P744" s="80"/>
    </row>
    <row r="745" spans="11:16">
      <c r="K745" s="80"/>
      <c r="L745" s="80"/>
      <c r="M745" s="80"/>
      <c r="N745" s="80"/>
      <c r="O745" s="80"/>
      <c r="P745" s="80"/>
    </row>
    <row r="746" spans="11:16">
      <c r="K746" s="80"/>
      <c r="L746" s="80"/>
      <c r="M746" s="80"/>
      <c r="N746" s="80"/>
      <c r="O746" s="80"/>
      <c r="P746" s="80"/>
    </row>
    <row r="747" spans="11:16">
      <c r="K747" s="80"/>
      <c r="L747" s="80"/>
      <c r="M747" s="80"/>
      <c r="N747" s="80"/>
      <c r="O747" s="80"/>
      <c r="P747" s="80"/>
    </row>
    <row r="748" spans="11:16">
      <c r="K748" s="80"/>
      <c r="L748" s="80"/>
      <c r="M748" s="80"/>
      <c r="N748" s="80"/>
      <c r="O748" s="80"/>
      <c r="P748" s="80"/>
    </row>
    <row r="749" spans="11:16">
      <c r="K749" s="80"/>
      <c r="L749" s="80"/>
      <c r="M749" s="80"/>
      <c r="N749" s="80"/>
      <c r="O749" s="80"/>
      <c r="P749" s="80"/>
    </row>
    <row r="750" spans="11:16">
      <c r="K750" s="80"/>
      <c r="L750" s="80"/>
      <c r="M750" s="80"/>
      <c r="N750" s="80"/>
      <c r="O750" s="80"/>
      <c r="P750" s="80"/>
    </row>
    <row r="751" spans="11:16">
      <c r="K751" s="80"/>
      <c r="L751" s="80"/>
      <c r="M751" s="80"/>
      <c r="N751" s="80"/>
      <c r="O751" s="80"/>
      <c r="P751" s="80"/>
    </row>
    <row r="752" spans="11:16">
      <c r="K752" s="80"/>
      <c r="L752" s="80"/>
      <c r="M752" s="80"/>
      <c r="N752" s="80"/>
      <c r="O752" s="80"/>
      <c r="P752" s="80"/>
    </row>
    <row r="753" spans="11:16">
      <c r="K753" s="80"/>
      <c r="L753" s="80"/>
      <c r="M753" s="80"/>
      <c r="N753" s="80"/>
      <c r="O753" s="80"/>
      <c r="P753" s="80"/>
    </row>
    <row r="754" spans="11:16">
      <c r="K754" s="80"/>
      <c r="L754" s="80"/>
      <c r="M754" s="80"/>
      <c r="N754" s="80"/>
      <c r="O754" s="80"/>
      <c r="P754" s="80"/>
    </row>
    <row r="755" spans="11:16">
      <c r="K755" s="80"/>
      <c r="L755" s="80"/>
      <c r="M755" s="80"/>
      <c r="N755" s="80"/>
      <c r="O755" s="80"/>
      <c r="P755" s="80"/>
    </row>
    <row r="756" spans="11:16">
      <c r="K756" s="80"/>
      <c r="L756" s="80"/>
      <c r="M756" s="80"/>
      <c r="N756" s="80"/>
      <c r="O756" s="80"/>
      <c r="P756" s="80"/>
    </row>
    <row r="757" spans="11:16">
      <c r="K757" s="80"/>
      <c r="L757" s="80"/>
      <c r="M757" s="80"/>
      <c r="N757" s="80"/>
      <c r="O757" s="80"/>
      <c r="P757" s="80"/>
    </row>
    <row r="758" spans="11:16">
      <c r="K758" s="80"/>
      <c r="L758" s="80"/>
      <c r="M758" s="80"/>
      <c r="N758" s="80"/>
      <c r="O758" s="80"/>
      <c r="P758" s="80"/>
    </row>
    <row r="759" spans="11:16">
      <c r="K759" s="80"/>
      <c r="L759" s="80"/>
      <c r="M759" s="80"/>
      <c r="N759" s="80"/>
      <c r="O759" s="80"/>
      <c r="P759" s="80"/>
    </row>
    <row r="760" spans="11:16">
      <c r="K760" s="80"/>
      <c r="L760" s="80"/>
      <c r="M760" s="80"/>
      <c r="N760" s="80"/>
      <c r="O760" s="80"/>
      <c r="P760" s="80"/>
    </row>
    <row r="761" spans="11:16">
      <c r="K761" s="80"/>
      <c r="L761" s="80"/>
      <c r="M761" s="80"/>
      <c r="N761" s="80"/>
      <c r="O761" s="80"/>
      <c r="P761" s="80"/>
    </row>
    <row r="762" spans="11:16">
      <c r="K762" s="80"/>
      <c r="L762" s="80"/>
      <c r="M762" s="80"/>
      <c r="N762" s="80"/>
      <c r="O762" s="80"/>
      <c r="P762" s="80"/>
    </row>
    <row r="763" spans="11:16">
      <c r="K763" s="80"/>
      <c r="L763" s="80"/>
      <c r="M763" s="80"/>
      <c r="N763" s="80"/>
      <c r="O763" s="80"/>
      <c r="P763" s="80"/>
    </row>
    <row r="764" spans="11:16">
      <c r="K764" s="80"/>
      <c r="L764" s="80"/>
      <c r="M764" s="80"/>
      <c r="N764" s="80"/>
      <c r="O764" s="80"/>
      <c r="P764" s="80"/>
    </row>
    <row r="765" spans="11:16">
      <c r="K765" s="80"/>
      <c r="L765" s="80"/>
      <c r="M765" s="80"/>
      <c r="N765" s="80"/>
      <c r="O765" s="80"/>
      <c r="P765" s="80"/>
    </row>
    <row r="766" spans="11:16">
      <c r="K766" s="80"/>
      <c r="L766" s="80"/>
      <c r="M766" s="80"/>
      <c r="N766" s="80"/>
      <c r="O766" s="80"/>
      <c r="P766" s="80"/>
    </row>
    <row r="767" spans="11:16">
      <c r="K767" s="80"/>
      <c r="L767" s="80"/>
      <c r="M767" s="80"/>
      <c r="N767" s="80"/>
      <c r="O767" s="80"/>
      <c r="P767" s="80"/>
    </row>
    <row r="768" spans="11:16">
      <c r="K768" s="80"/>
      <c r="L768" s="80"/>
      <c r="M768" s="80"/>
      <c r="N768" s="80"/>
      <c r="O768" s="80"/>
      <c r="P768" s="80"/>
    </row>
    <row r="769" spans="11:16">
      <c r="K769" s="80"/>
      <c r="L769" s="80"/>
      <c r="M769" s="80"/>
      <c r="N769" s="80"/>
      <c r="O769" s="80"/>
      <c r="P769" s="80"/>
    </row>
    <row r="770" spans="11:16">
      <c r="K770" s="80"/>
      <c r="L770" s="80"/>
      <c r="M770" s="80"/>
      <c r="N770" s="80"/>
      <c r="O770" s="80"/>
      <c r="P770" s="80"/>
    </row>
    <row r="771" spans="11:16">
      <c r="K771" s="80"/>
      <c r="L771" s="80"/>
      <c r="M771" s="80"/>
      <c r="N771" s="80"/>
      <c r="O771" s="80"/>
      <c r="P771" s="80"/>
    </row>
    <row r="772" spans="11:16">
      <c r="K772" s="80"/>
      <c r="L772" s="80"/>
      <c r="M772" s="80"/>
      <c r="N772" s="80"/>
      <c r="O772" s="80"/>
      <c r="P772" s="80"/>
    </row>
    <row r="773" spans="11:16">
      <c r="K773" s="80"/>
      <c r="L773" s="80"/>
      <c r="M773" s="80"/>
      <c r="N773" s="80"/>
      <c r="O773" s="80"/>
      <c r="P773" s="80"/>
    </row>
    <row r="774" spans="11:16">
      <c r="K774" s="80"/>
      <c r="L774" s="80"/>
      <c r="M774" s="80"/>
      <c r="N774" s="80"/>
      <c r="O774" s="80"/>
      <c r="P774" s="80"/>
    </row>
    <row r="775" spans="11:16">
      <c r="K775" s="80"/>
      <c r="L775" s="80"/>
      <c r="M775" s="80"/>
      <c r="N775" s="80"/>
      <c r="O775" s="80"/>
      <c r="P775" s="80"/>
    </row>
    <row r="776" spans="11:16">
      <c r="K776" s="80"/>
      <c r="L776" s="80"/>
      <c r="M776" s="80"/>
      <c r="N776" s="80"/>
      <c r="O776" s="80"/>
      <c r="P776" s="80"/>
    </row>
    <row r="777" spans="11:16">
      <c r="K777" s="80"/>
      <c r="L777" s="80"/>
      <c r="M777" s="80"/>
      <c r="N777" s="80"/>
      <c r="O777" s="80"/>
      <c r="P777" s="80"/>
    </row>
    <row r="778" spans="11:16">
      <c r="K778" s="80"/>
      <c r="L778" s="80"/>
      <c r="M778" s="80"/>
      <c r="N778" s="80"/>
      <c r="O778" s="80"/>
      <c r="P778" s="80"/>
    </row>
    <row r="779" spans="11:16">
      <c r="K779" s="80"/>
      <c r="L779" s="80"/>
      <c r="M779" s="80"/>
      <c r="N779" s="80"/>
      <c r="O779" s="80"/>
      <c r="P779" s="80"/>
    </row>
    <row r="780" spans="11:16">
      <c r="K780" s="80"/>
      <c r="L780" s="80"/>
      <c r="M780" s="80"/>
      <c r="N780" s="80"/>
      <c r="O780" s="80"/>
      <c r="P780" s="80"/>
    </row>
    <row r="781" spans="11:16">
      <c r="K781" s="80"/>
      <c r="L781" s="80"/>
      <c r="M781" s="80"/>
      <c r="N781" s="80"/>
      <c r="O781" s="80"/>
      <c r="P781" s="80"/>
    </row>
    <row r="782" spans="11:16">
      <c r="K782" s="80"/>
      <c r="L782" s="80"/>
      <c r="M782" s="80"/>
      <c r="N782" s="80"/>
      <c r="O782" s="80"/>
      <c r="P782" s="80"/>
    </row>
    <row r="783" spans="11:16">
      <c r="K783" s="80"/>
      <c r="L783" s="80"/>
      <c r="M783" s="80"/>
      <c r="N783" s="80"/>
      <c r="O783" s="80"/>
      <c r="P783" s="80"/>
    </row>
    <row r="784" spans="11:16">
      <c r="K784" s="80"/>
      <c r="L784" s="80"/>
      <c r="M784" s="80"/>
      <c r="N784" s="80"/>
      <c r="O784" s="80"/>
      <c r="P784" s="80"/>
    </row>
    <row r="785" spans="11:16">
      <c r="K785" s="80"/>
      <c r="L785" s="80"/>
      <c r="M785" s="80"/>
      <c r="N785" s="80"/>
      <c r="O785" s="80"/>
      <c r="P785" s="80"/>
    </row>
    <row r="786" spans="11:16">
      <c r="K786" s="80"/>
      <c r="L786" s="80"/>
      <c r="M786" s="80"/>
      <c r="N786" s="80"/>
      <c r="O786" s="80"/>
      <c r="P786" s="80"/>
    </row>
    <row r="787" spans="11:16">
      <c r="K787" s="80"/>
      <c r="L787" s="80"/>
      <c r="M787" s="80"/>
      <c r="N787" s="80"/>
      <c r="O787" s="80"/>
      <c r="P787" s="80"/>
    </row>
    <row r="788" spans="11:16">
      <c r="K788" s="80"/>
      <c r="L788" s="80"/>
      <c r="M788" s="80"/>
      <c r="N788" s="80"/>
      <c r="O788" s="80"/>
      <c r="P788" s="80"/>
    </row>
    <row r="789" spans="11:16">
      <c r="K789" s="80"/>
      <c r="L789" s="80"/>
      <c r="M789" s="80"/>
      <c r="N789" s="80"/>
      <c r="O789" s="80"/>
      <c r="P789" s="80"/>
    </row>
    <row r="790" spans="11:16">
      <c r="K790" s="80"/>
      <c r="L790" s="80"/>
      <c r="M790" s="80"/>
      <c r="N790" s="80"/>
      <c r="O790" s="80"/>
      <c r="P790" s="80"/>
    </row>
    <row r="791" spans="11:16">
      <c r="K791" s="80"/>
      <c r="L791" s="80"/>
      <c r="M791" s="80"/>
      <c r="N791" s="80"/>
      <c r="O791" s="80"/>
      <c r="P791" s="80"/>
    </row>
    <row r="792" spans="11:16">
      <c r="K792" s="80"/>
      <c r="L792" s="80"/>
      <c r="M792" s="80"/>
      <c r="N792" s="80"/>
      <c r="O792" s="80"/>
      <c r="P792" s="80"/>
    </row>
    <row r="793" spans="11:16">
      <c r="K793" s="80"/>
      <c r="L793" s="80"/>
      <c r="M793" s="80"/>
      <c r="N793" s="80"/>
      <c r="O793" s="80"/>
      <c r="P793" s="80"/>
    </row>
    <row r="794" spans="11:16">
      <c r="K794" s="80"/>
      <c r="L794" s="80"/>
      <c r="M794" s="80"/>
      <c r="N794" s="80"/>
      <c r="O794" s="80"/>
      <c r="P794" s="80"/>
    </row>
    <row r="795" spans="11:16">
      <c r="K795" s="80"/>
      <c r="L795" s="80"/>
      <c r="M795" s="80"/>
      <c r="N795" s="80"/>
      <c r="O795" s="80"/>
      <c r="P795" s="80"/>
    </row>
    <row r="796" spans="11:16">
      <c r="K796" s="80"/>
      <c r="L796" s="80"/>
      <c r="M796" s="80"/>
      <c r="N796" s="80"/>
      <c r="O796" s="80"/>
      <c r="P796" s="80"/>
    </row>
    <row r="797" spans="11:16">
      <c r="K797" s="80"/>
      <c r="L797" s="80"/>
      <c r="M797" s="80"/>
      <c r="N797" s="80"/>
      <c r="O797" s="80"/>
      <c r="P797" s="80"/>
    </row>
    <row r="798" spans="11:16">
      <c r="K798" s="80"/>
      <c r="L798" s="80"/>
      <c r="M798" s="80"/>
      <c r="N798" s="80"/>
      <c r="O798" s="80"/>
      <c r="P798" s="80"/>
    </row>
    <row r="799" spans="11:16">
      <c r="K799" s="80"/>
      <c r="L799" s="80"/>
      <c r="M799" s="80"/>
      <c r="N799" s="80"/>
      <c r="O799" s="80"/>
      <c r="P799" s="80"/>
    </row>
    <row r="800" spans="11:16">
      <c r="K800" s="80"/>
      <c r="L800" s="80"/>
      <c r="M800" s="80"/>
      <c r="N800" s="80"/>
      <c r="O800" s="80"/>
      <c r="P800" s="80"/>
    </row>
    <row r="801" spans="11:16">
      <c r="K801" s="80"/>
      <c r="L801" s="80"/>
      <c r="M801" s="80"/>
      <c r="N801" s="80"/>
      <c r="O801" s="80"/>
      <c r="P801" s="80"/>
    </row>
    <row r="802" spans="11:16">
      <c r="K802" s="80"/>
      <c r="L802" s="80"/>
      <c r="M802" s="80"/>
      <c r="N802" s="80"/>
      <c r="O802" s="80"/>
      <c r="P802" s="80"/>
    </row>
    <row r="803" spans="11:16">
      <c r="K803" s="80"/>
      <c r="L803" s="80"/>
      <c r="M803" s="80"/>
      <c r="N803" s="80"/>
      <c r="O803" s="80"/>
      <c r="P803" s="80"/>
    </row>
    <row r="804" spans="11:16">
      <c r="K804" s="80"/>
      <c r="L804" s="80"/>
      <c r="M804" s="80"/>
      <c r="N804" s="80"/>
      <c r="O804" s="80"/>
      <c r="P804" s="80"/>
    </row>
    <row r="805" spans="11:16">
      <c r="K805" s="80"/>
      <c r="L805" s="80"/>
      <c r="M805" s="80"/>
      <c r="N805" s="80"/>
      <c r="O805" s="80"/>
      <c r="P805" s="80"/>
    </row>
    <row r="806" spans="11:16">
      <c r="K806" s="80"/>
      <c r="L806" s="80"/>
      <c r="M806" s="80"/>
      <c r="N806" s="80"/>
      <c r="O806" s="80"/>
      <c r="P806" s="80"/>
    </row>
    <row r="807" spans="11:16">
      <c r="K807" s="80"/>
      <c r="L807" s="80"/>
      <c r="M807" s="80"/>
      <c r="N807" s="80"/>
      <c r="O807" s="80"/>
      <c r="P807" s="80"/>
    </row>
    <row r="808" spans="11:16">
      <c r="K808" s="80"/>
      <c r="L808" s="80"/>
      <c r="M808" s="80"/>
      <c r="N808" s="80"/>
      <c r="O808" s="80"/>
      <c r="P808" s="80"/>
    </row>
    <row r="809" spans="11:16">
      <c r="K809" s="80"/>
      <c r="L809" s="80"/>
      <c r="M809" s="80"/>
      <c r="N809" s="80"/>
      <c r="O809" s="80"/>
      <c r="P809" s="80"/>
    </row>
    <row r="810" spans="11:16">
      <c r="K810" s="80"/>
      <c r="L810" s="80"/>
      <c r="M810" s="80"/>
      <c r="N810" s="80"/>
      <c r="O810" s="80"/>
      <c r="P810" s="80"/>
    </row>
    <row r="811" spans="11:16">
      <c r="K811" s="80"/>
      <c r="L811" s="80"/>
      <c r="M811" s="80"/>
      <c r="N811" s="80"/>
      <c r="O811" s="80"/>
      <c r="P811" s="80"/>
    </row>
    <row r="812" spans="11:16">
      <c r="K812" s="80"/>
      <c r="L812" s="80"/>
      <c r="M812" s="80"/>
      <c r="N812" s="80"/>
      <c r="O812" s="80"/>
      <c r="P812" s="80"/>
    </row>
    <row r="813" spans="11:16">
      <c r="K813" s="80"/>
      <c r="L813" s="80"/>
      <c r="M813" s="80"/>
      <c r="N813" s="80"/>
      <c r="O813" s="80"/>
      <c r="P813" s="80"/>
    </row>
    <row r="814" spans="11:16">
      <c r="K814" s="80"/>
      <c r="L814" s="80"/>
      <c r="M814" s="80"/>
      <c r="N814" s="80"/>
      <c r="O814" s="80"/>
      <c r="P814" s="80"/>
    </row>
    <row r="815" spans="11:16">
      <c r="K815" s="80"/>
      <c r="L815" s="80"/>
      <c r="M815" s="80"/>
      <c r="N815" s="80"/>
      <c r="O815" s="80"/>
      <c r="P815" s="80"/>
    </row>
    <row r="816" spans="11:16">
      <c r="K816" s="80"/>
      <c r="L816" s="80"/>
      <c r="M816" s="80"/>
      <c r="N816" s="80"/>
      <c r="O816" s="80"/>
      <c r="P816" s="80"/>
    </row>
    <row r="817" spans="11:16">
      <c r="K817" s="80"/>
      <c r="L817" s="80"/>
      <c r="M817" s="80"/>
      <c r="N817" s="80"/>
      <c r="O817" s="80"/>
      <c r="P817" s="80"/>
    </row>
    <row r="818" spans="11:16">
      <c r="K818" s="80"/>
      <c r="L818" s="80"/>
      <c r="M818" s="80"/>
      <c r="N818" s="80"/>
      <c r="O818" s="80"/>
      <c r="P818" s="80"/>
    </row>
    <row r="819" spans="11:16">
      <c r="K819" s="80"/>
      <c r="L819" s="80"/>
      <c r="M819" s="80"/>
      <c r="N819" s="80"/>
      <c r="O819" s="80"/>
      <c r="P819" s="80"/>
    </row>
    <row r="820" spans="11:16">
      <c r="K820" s="80"/>
      <c r="L820" s="80"/>
      <c r="M820" s="80"/>
      <c r="N820" s="80"/>
      <c r="O820" s="80"/>
      <c r="P820" s="80"/>
    </row>
    <row r="821" spans="11:16">
      <c r="K821" s="80"/>
      <c r="L821" s="80"/>
      <c r="M821" s="80"/>
      <c r="N821" s="80"/>
      <c r="O821" s="80"/>
      <c r="P821" s="80"/>
    </row>
    <row r="822" spans="11:16">
      <c r="K822" s="80"/>
      <c r="L822" s="80"/>
      <c r="M822" s="80"/>
      <c r="N822" s="80"/>
      <c r="O822" s="80"/>
      <c r="P822" s="80"/>
    </row>
    <row r="823" spans="11:16">
      <c r="K823" s="80"/>
      <c r="L823" s="80"/>
      <c r="M823" s="80"/>
      <c r="N823" s="80"/>
      <c r="O823" s="80"/>
      <c r="P823" s="80"/>
    </row>
    <row r="824" spans="11:16">
      <c r="K824" s="80"/>
      <c r="L824" s="80"/>
      <c r="M824" s="80"/>
      <c r="N824" s="80"/>
      <c r="O824" s="80"/>
      <c r="P824" s="80"/>
    </row>
    <row r="825" spans="11:16">
      <c r="K825" s="80"/>
      <c r="L825" s="80"/>
      <c r="M825" s="80"/>
      <c r="N825" s="80"/>
      <c r="O825" s="80"/>
      <c r="P825" s="80"/>
    </row>
    <row r="826" spans="11:16">
      <c r="K826" s="80"/>
      <c r="L826" s="80"/>
      <c r="M826" s="80"/>
      <c r="N826" s="80"/>
      <c r="O826" s="80"/>
      <c r="P826" s="80"/>
    </row>
    <row r="827" spans="11:16">
      <c r="K827" s="80"/>
      <c r="L827" s="80"/>
      <c r="M827" s="80"/>
      <c r="N827" s="80"/>
      <c r="O827" s="80"/>
      <c r="P827" s="80"/>
    </row>
    <row r="828" spans="11:16">
      <c r="K828" s="80"/>
      <c r="L828" s="80"/>
      <c r="M828" s="80"/>
      <c r="N828" s="80"/>
      <c r="O828" s="80"/>
      <c r="P828" s="80"/>
    </row>
    <row r="829" spans="11:16">
      <c r="K829" s="80"/>
      <c r="L829" s="80"/>
      <c r="M829" s="80"/>
      <c r="N829" s="80"/>
      <c r="O829" s="80"/>
      <c r="P829" s="80"/>
    </row>
    <row r="830" spans="11:16">
      <c r="K830" s="80"/>
      <c r="L830" s="80"/>
      <c r="M830" s="80"/>
      <c r="N830" s="80"/>
      <c r="O830" s="80"/>
      <c r="P830" s="80"/>
    </row>
    <row r="831" spans="11:16">
      <c r="K831" s="80"/>
      <c r="L831" s="80"/>
      <c r="M831" s="80"/>
      <c r="N831" s="80"/>
      <c r="O831" s="80"/>
      <c r="P831" s="80"/>
    </row>
    <row r="832" spans="11:16">
      <c r="K832" s="80"/>
      <c r="L832" s="80"/>
      <c r="M832" s="80"/>
      <c r="N832" s="80"/>
      <c r="O832" s="80"/>
      <c r="P832" s="80"/>
    </row>
    <row r="833" spans="11:16">
      <c r="K833" s="80"/>
      <c r="L833" s="80"/>
      <c r="M833" s="80"/>
      <c r="N833" s="80"/>
      <c r="O833" s="80"/>
      <c r="P833" s="80"/>
    </row>
    <row r="834" spans="11:16">
      <c r="K834" s="80"/>
      <c r="L834" s="80"/>
      <c r="M834" s="80"/>
      <c r="N834" s="80"/>
      <c r="O834" s="80"/>
      <c r="P834" s="80"/>
    </row>
    <row r="835" spans="11:16">
      <c r="K835" s="80"/>
      <c r="L835" s="80"/>
      <c r="M835" s="80"/>
      <c r="N835" s="80"/>
      <c r="O835" s="80"/>
      <c r="P835" s="80"/>
    </row>
    <row r="836" spans="11:16">
      <c r="K836" s="80"/>
      <c r="L836" s="80"/>
      <c r="M836" s="80"/>
      <c r="N836" s="80"/>
      <c r="O836" s="80"/>
      <c r="P836" s="80"/>
    </row>
    <row r="837" spans="11:16">
      <c r="K837" s="80"/>
      <c r="L837" s="80"/>
      <c r="M837" s="80"/>
      <c r="N837" s="80"/>
      <c r="O837" s="80"/>
      <c r="P837" s="80"/>
    </row>
    <row r="838" spans="11:16">
      <c r="K838" s="80"/>
      <c r="L838" s="80"/>
      <c r="M838" s="80"/>
      <c r="N838" s="80"/>
      <c r="O838" s="80"/>
      <c r="P838" s="80"/>
    </row>
    <row r="839" spans="11:16">
      <c r="K839" s="80"/>
      <c r="L839" s="80"/>
      <c r="M839" s="80"/>
      <c r="N839" s="80"/>
      <c r="O839" s="80"/>
      <c r="P839" s="80"/>
    </row>
    <row r="840" spans="11:16">
      <c r="K840" s="80"/>
      <c r="L840" s="80"/>
      <c r="M840" s="80"/>
      <c r="N840" s="80"/>
      <c r="O840" s="80"/>
      <c r="P840" s="80"/>
    </row>
    <row r="841" spans="11:16">
      <c r="K841" s="80"/>
      <c r="L841" s="80"/>
      <c r="M841" s="80"/>
      <c r="N841" s="80"/>
      <c r="O841" s="80"/>
      <c r="P841" s="80"/>
    </row>
    <row r="842" spans="11:16">
      <c r="K842" s="80"/>
      <c r="L842" s="80"/>
      <c r="M842" s="80"/>
      <c r="N842" s="80"/>
      <c r="O842" s="80"/>
      <c r="P842" s="80"/>
    </row>
    <row r="843" spans="11:16">
      <c r="K843" s="80"/>
      <c r="L843" s="80"/>
      <c r="M843" s="80"/>
      <c r="N843" s="80"/>
      <c r="O843" s="80"/>
      <c r="P843" s="80"/>
    </row>
    <row r="844" spans="11:16">
      <c r="K844" s="80"/>
      <c r="L844" s="80"/>
      <c r="M844" s="80"/>
      <c r="N844" s="80"/>
      <c r="O844" s="80"/>
      <c r="P844" s="80"/>
    </row>
    <row r="845" spans="11:16">
      <c r="K845" s="80"/>
      <c r="L845" s="80"/>
      <c r="M845" s="80"/>
      <c r="N845" s="80"/>
      <c r="O845" s="80"/>
      <c r="P845" s="80"/>
    </row>
    <row r="846" spans="11:16">
      <c r="K846" s="80"/>
      <c r="L846" s="80"/>
      <c r="M846" s="80"/>
      <c r="N846" s="80"/>
      <c r="O846" s="80"/>
      <c r="P846" s="80"/>
    </row>
    <row r="847" spans="11:16">
      <c r="K847" s="80"/>
      <c r="L847" s="80"/>
      <c r="M847" s="80"/>
      <c r="N847" s="80"/>
      <c r="O847" s="80"/>
      <c r="P847" s="80"/>
    </row>
    <row r="848" spans="11:16">
      <c r="K848" s="80"/>
      <c r="L848" s="80"/>
      <c r="M848" s="80"/>
      <c r="N848" s="80"/>
      <c r="O848" s="80"/>
      <c r="P848" s="80"/>
    </row>
    <row r="849" spans="11:16">
      <c r="K849" s="80"/>
      <c r="L849" s="80"/>
      <c r="M849" s="80"/>
      <c r="N849" s="80"/>
      <c r="O849" s="80"/>
      <c r="P849" s="80"/>
    </row>
    <row r="850" spans="11:16">
      <c r="K850" s="80"/>
      <c r="L850" s="80"/>
      <c r="M850" s="80"/>
      <c r="N850" s="80"/>
      <c r="O850" s="80"/>
      <c r="P850" s="80"/>
    </row>
    <row r="851" spans="11:16">
      <c r="K851" s="80"/>
      <c r="L851" s="80"/>
      <c r="M851" s="80"/>
      <c r="N851" s="80"/>
      <c r="O851" s="80"/>
      <c r="P851" s="80"/>
    </row>
    <row r="852" spans="11:16">
      <c r="K852" s="80"/>
      <c r="L852" s="80"/>
      <c r="M852" s="80"/>
      <c r="N852" s="80"/>
      <c r="O852" s="80"/>
      <c r="P852" s="80"/>
    </row>
    <row r="853" spans="11:16">
      <c r="K853" s="80"/>
      <c r="L853" s="80"/>
      <c r="M853" s="80"/>
      <c r="N853" s="80"/>
      <c r="O853" s="80"/>
      <c r="P853" s="80"/>
    </row>
    <row r="854" spans="11:16">
      <c r="K854" s="80"/>
      <c r="L854" s="80"/>
      <c r="M854" s="80"/>
      <c r="N854" s="80"/>
      <c r="O854" s="80"/>
      <c r="P854" s="80"/>
    </row>
    <row r="855" spans="11:16">
      <c r="K855" s="80"/>
      <c r="L855" s="80"/>
      <c r="M855" s="80"/>
      <c r="N855" s="80"/>
      <c r="O855" s="80"/>
      <c r="P855" s="80"/>
    </row>
    <row r="856" spans="11:16">
      <c r="K856" s="80"/>
      <c r="L856" s="80"/>
      <c r="M856" s="80"/>
      <c r="N856" s="80"/>
      <c r="O856" s="80"/>
      <c r="P856" s="80"/>
    </row>
    <row r="857" spans="11:16">
      <c r="K857" s="80"/>
      <c r="L857" s="80"/>
      <c r="M857" s="80"/>
      <c r="N857" s="80"/>
      <c r="O857" s="80"/>
      <c r="P857" s="80"/>
    </row>
    <row r="858" spans="11:16">
      <c r="K858" s="80"/>
      <c r="L858" s="80"/>
      <c r="M858" s="80"/>
      <c r="N858" s="80"/>
      <c r="O858" s="80"/>
      <c r="P858" s="80"/>
    </row>
    <row r="859" spans="11:16">
      <c r="K859" s="80"/>
      <c r="L859" s="80"/>
      <c r="M859" s="80"/>
      <c r="N859" s="80"/>
      <c r="O859" s="80"/>
      <c r="P859" s="80"/>
    </row>
    <row r="860" spans="11:16">
      <c r="K860" s="80"/>
      <c r="L860" s="80"/>
      <c r="M860" s="80"/>
      <c r="N860" s="80"/>
      <c r="O860" s="80"/>
      <c r="P860" s="80"/>
    </row>
    <row r="861" spans="11:16">
      <c r="K861" s="80"/>
      <c r="L861" s="80"/>
      <c r="M861" s="80"/>
      <c r="N861" s="80"/>
      <c r="O861" s="80"/>
      <c r="P861" s="80"/>
    </row>
    <row r="862" spans="11:16">
      <c r="K862" s="80"/>
      <c r="L862" s="80"/>
      <c r="M862" s="80"/>
      <c r="N862" s="80"/>
      <c r="O862" s="80"/>
      <c r="P862" s="80"/>
    </row>
    <row r="863" spans="11:16">
      <c r="K863" s="80"/>
      <c r="L863" s="80"/>
      <c r="M863" s="80"/>
      <c r="N863" s="80"/>
      <c r="O863" s="80"/>
      <c r="P863" s="80"/>
    </row>
    <row r="864" spans="11:16">
      <c r="K864" s="80"/>
      <c r="L864" s="80"/>
      <c r="M864" s="80"/>
      <c r="N864" s="80"/>
      <c r="O864" s="80"/>
      <c r="P864" s="80"/>
    </row>
    <row r="865" spans="11:16">
      <c r="K865" s="80"/>
      <c r="L865" s="80"/>
      <c r="M865" s="80"/>
      <c r="N865" s="80"/>
      <c r="O865" s="80"/>
      <c r="P865" s="80"/>
    </row>
    <row r="866" spans="11:16">
      <c r="K866" s="80"/>
      <c r="L866" s="80"/>
      <c r="M866" s="80"/>
      <c r="N866" s="80"/>
      <c r="O866" s="80"/>
      <c r="P866" s="80"/>
    </row>
    <row r="867" spans="11:16">
      <c r="K867" s="80"/>
      <c r="L867" s="80"/>
      <c r="M867" s="80"/>
      <c r="N867" s="80"/>
      <c r="O867" s="80"/>
      <c r="P867" s="80"/>
    </row>
    <row r="868" spans="11:16">
      <c r="K868" s="80"/>
      <c r="L868" s="80"/>
      <c r="M868" s="80"/>
      <c r="N868" s="80"/>
      <c r="O868" s="80"/>
      <c r="P868" s="80"/>
    </row>
    <row r="869" spans="11:16">
      <c r="K869" s="80"/>
      <c r="L869" s="80"/>
      <c r="M869" s="80"/>
      <c r="N869" s="80"/>
      <c r="O869" s="80"/>
      <c r="P869" s="80"/>
    </row>
    <row r="870" spans="11:16">
      <c r="K870" s="80"/>
      <c r="L870" s="80"/>
      <c r="M870" s="80"/>
      <c r="N870" s="80"/>
      <c r="O870" s="80"/>
      <c r="P870" s="80"/>
    </row>
    <row r="871" spans="11:16">
      <c r="K871" s="80"/>
      <c r="L871" s="80"/>
      <c r="M871" s="80"/>
      <c r="N871" s="80"/>
      <c r="O871" s="80"/>
      <c r="P871" s="80"/>
    </row>
    <row r="872" spans="11:16">
      <c r="K872" s="80"/>
      <c r="L872" s="80"/>
      <c r="M872" s="80"/>
      <c r="N872" s="80"/>
      <c r="O872" s="80"/>
      <c r="P872" s="80"/>
    </row>
    <row r="873" spans="11:16">
      <c r="K873" s="80"/>
      <c r="L873" s="80"/>
      <c r="M873" s="80"/>
      <c r="N873" s="80"/>
      <c r="O873" s="80"/>
      <c r="P873" s="80"/>
    </row>
    <row r="874" spans="11:16">
      <c r="K874" s="80"/>
      <c r="L874" s="80"/>
      <c r="M874" s="80"/>
      <c r="N874" s="80"/>
      <c r="O874" s="80"/>
      <c r="P874" s="80"/>
    </row>
    <row r="875" spans="11:16">
      <c r="K875" s="80"/>
      <c r="L875" s="80"/>
      <c r="M875" s="80"/>
      <c r="N875" s="80"/>
      <c r="O875" s="80"/>
      <c r="P875" s="80"/>
    </row>
    <row r="876" spans="11:16">
      <c r="K876" s="80"/>
      <c r="L876" s="80"/>
      <c r="M876" s="80"/>
      <c r="N876" s="80"/>
      <c r="O876" s="80"/>
      <c r="P876" s="80"/>
    </row>
    <row r="877" spans="11:16">
      <c r="K877" s="80"/>
      <c r="L877" s="80"/>
      <c r="M877" s="80"/>
      <c r="N877" s="80"/>
      <c r="O877" s="80"/>
      <c r="P877" s="80"/>
    </row>
    <row r="878" spans="11:16">
      <c r="K878" s="80"/>
      <c r="L878" s="80"/>
      <c r="M878" s="80"/>
      <c r="N878" s="80"/>
      <c r="O878" s="80"/>
      <c r="P878" s="80"/>
    </row>
    <row r="879" spans="11:16">
      <c r="K879" s="80"/>
      <c r="L879" s="80"/>
      <c r="M879" s="80"/>
      <c r="N879" s="80"/>
      <c r="O879" s="80"/>
      <c r="P879" s="80"/>
    </row>
    <row r="880" spans="11:16">
      <c r="K880" s="80"/>
      <c r="L880" s="80"/>
      <c r="M880" s="80"/>
      <c r="N880" s="80"/>
      <c r="O880" s="80"/>
      <c r="P880" s="80"/>
    </row>
    <row r="881" spans="11:16">
      <c r="K881" s="80"/>
      <c r="L881" s="80"/>
      <c r="M881" s="80"/>
      <c r="N881" s="80"/>
      <c r="O881" s="80"/>
      <c r="P881" s="80"/>
    </row>
    <row r="882" spans="11:16">
      <c r="K882" s="80"/>
      <c r="L882" s="80"/>
      <c r="M882" s="80"/>
      <c r="N882" s="80"/>
      <c r="O882" s="80"/>
      <c r="P882" s="80"/>
    </row>
    <row r="883" spans="11:16">
      <c r="K883" s="80"/>
      <c r="L883" s="80"/>
      <c r="M883" s="80"/>
      <c r="N883" s="80"/>
      <c r="O883" s="80"/>
      <c r="P883" s="80"/>
    </row>
    <row r="884" spans="11:16">
      <c r="K884" s="80"/>
      <c r="L884" s="80"/>
      <c r="M884" s="80"/>
      <c r="N884" s="80"/>
      <c r="O884" s="80"/>
      <c r="P884" s="80"/>
    </row>
    <row r="885" spans="11:16">
      <c r="K885" s="80"/>
      <c r="L885" s="80"/>
      <c r="M885" s="80"/>
      <c r="N885" s="80"/>
      <c r="O885" s="80"/>
      <c r="P885" s="80"/>
    </row>
    <row r="886" spans="11:16">
      <c r="K886" s="80"/>
      <c r="L886" s="80"/>
      <c r="M886" s="80"/>
      <c r="N886" s="80"/>
      <c r="O886" s="80"/>
      <c r="P886" s="80"/>
    </row>
    <row r="887" spans="11:16">
      <c r="K887" s="80"/>
      <c r="L887" s="80"/>
      <c r="M887" s="80"/>
      <c r="N887" s="80"/>
      <c r="O887" s="80"/>
      <c r="P887" s="80"/>
    </row>
    <row r="888" spans="11:16">
      <c r="K888" s="80"/>
      <c r="L888" s="80"/>
      <c r="M888" s="80"/>
      <c r="N888" s="80"/>
      <c r="O888" s="80"/>
      <c r="P888" s="80"/>
    </row>
    <row r="889" spans="11:16">
      <c r="K889" s="80"/>
      <c r="L889" s="80"/>
      <c r="M889" s="80"/>
      <c r="N889" s="80"/>
      <c r="O889" s="80"/>
      <c r="P889" s="80"/>
    </row>
    <row r="890" spans="11:16">
      <c r="K890" s="80"/>
      <c r="L890" s="80"/>
      <c r="M890" s="80"/>
      <c r="N890" s="80"/>
      <c r="O890" s="80"/>
      <c r="P890" s="80"/>
    </row>
    <row r="891" spans="11:16">
      <c r="K891" s="80"/>
      <c r="L891" s="80"/>
      <c r="M891" s="80"/>
      <c r="N891" s="80"/>
      <c r="O891" s="80"/>
      <c r="P891" s="80"/>
    </row>
    <row r="892" spans="11:16">
      <c r="K892" s="80"/>
      <c r="L892" s="80"/>
      <c r="M892" s="80"/>
      <c r="N892" s="80"/>
      <c r="O892" s="80"/>
      <c r="P892" s="80"/>
    </row>
    <row r="893" spans="11:16">
      <c r="K893" s="80"/>
      <c r="L893" s="80"/>
      <c r="M893" s="80"/>
      <c r="N893" s="80"/>
      <c r="O893" s="80"/>
      <c r="P893" s="80"/>
    </row>
    <row r="894" spans="11:16">
      <c r="K894" s="80"/>
      <c r="L894" s="80"/>
      <c r="M894" s="80"/>
      <c r="N894" s="80"/>
      <c r="O894" s="80"/>
      <c r="P894" s="80"/>
    </row>
    <row r="895" spans="11:16">
      <c r="K895" s="80"/>
      <c r="L895" s="80"/>
      <c r="M895" s="80"/>
      <c r="N895" s="80"/>
      <c r="O895" s="80"/>
      <c r="P895" s="80"/>
    </row>
    <row r="896" spans="11:16">
      <c r="K896" s="80"/>
      <c r="L896" s="80"/>
      <c r="M896" s="80"/>
      <c r="N896" s="80"/>
      <c r="O896" s="80"/>
      <c r="P896" s="80"/>
    </row>
    <row r="897" spans="11:16">
      <c r="K897" s="80"/>
      <c r="L897" s="80"/>
      <c r="M897" s="80"/>
      <c r="N897" s="80"/>
      <c r="O897" s="80"/>
      <c r="P897" s="80"/>
    </row>
    <row r="898" spans="11:16">
      <c r="K898" s="80"/>
      <c r="L898" s="80"/>
      <c r="M898" s="80"/>
      <c r="N898" s="80"/>
      <c r="O898" s="80"/>
      <c r="P898" s="80"/>
    </row>
    <row r="899" spans="11:16">
      <c r="K899" s="80"/>
      <c r="L899" s="80"/>
      <c r="M899" s="80"/>
      <c r="N899" s="80"/>
      <c r="O899" s="80"/>
      <c r="P899" s="80"/>
    </row>
    <row r="900" spans="11:16">
      <c r="K900" s="80"/>
      <c r="L900" s="80"/>
      <c r="M900" s="80"/>
      <c r="N900" s="80"/>
      <c r="O900" s="80"/>
      <c r="P900" s="80"/>
    </row>
    <row r="901" spans="11:16">
      <c r="K901" s="80"/>
      <c r="L901" s="80"/>
      <c r="M901" s="80"/>
      <c r="N901" s="80"/>
      <c r="O901" s="80"/>
      <c r="P901" s="80"/>
    </row>
    <row r="902" spans="11:16">
      <c r="K902" s="80"/>
      <c r="L902" s="80"/>
      <c r="M902" s="80"/>
      <c r="N902" s="80"/>
      <c r="O902" s="80"/>
      <c r="P902" s="80"/>
    </row>
    <row r="903" spans="11:16">
      <c r="K903" s="80"/>
      <c r="L903" s="80"/>
      <c r="M903" s="80"/>
      <c r="N903" s="80"/>
      <c r="O903" s="80"/>
      <c r="P903" s="80"/>
    </row>
    <row r="904" spans="11:16">
      <c r="K904" s="80"/>
      <c r="L904" s="80"/>
      <c r="M904" s="80"/>
      <c r="N904" s="80"/>
      <c r="O904" s="80"/>
      <c r="P904" s="80"/>
    </row>
    <row r="905" spans="11:16">
      <c r="K905" s="80"/>
      <c r="L905" s="80"/>
      <c r="M905" s="80"/>
      <c r="N905" s="80"/>
      <c r="O905" s="80"/>
      <c r="P905" s="80"/>
    </row>
    <row r="906" spans="11:16">
      <c r="K906" s="80"/>
      <c r="L906" s="80"/>
      <c r="M906" s="80"/>
      <c r="N906" s="80"/>
      <c r="O906" s="80"/>
      <c r="P906" s="80"/>
    </row>
    <row r="907" spans="11:16">
      <c r="K907" s="80"/>
      <c r="L907" s="80"/>
      <c r="M907" s="80"/>
      <c r="N907" s="80"/>
      <c r="O907" s="80"/>
      <c r="P907" s="80"/>
    </row>
    <row r="908" spans="11:16">
      <c r="K908" s="80"/>
      <c r="L908" s="80"/>
      <c r="M908" s="80"/>
      <c r="N908" s="80"/>
      <c r="O908" s="80"/>
      <c r="P908" s="80"/>
    </row>
    <row r="909" spans="11:16">
      <c r="K909" s="80"/>
      <c r="L909" s="80"/>
      <c r="M909" s="80"/>
      <c r="N909" s="80"/>
      <c r="O909" s="80"/>
      <c r="P909" s="80"/>
    </row>
    <row r="910" spans="11:16">
      <c r="K910" s="80"/>
      <c r="L910" s="80"/>
      <c r="M910" s="80"/>
      <c r="N910" s="80"/>
      <c r="O910" s="80"/>
      <c r="P910" s="80"/>
    </row>
    <row r="911" spans="11:16">
      <c r="K911" s="80"/>
      <c r="L911" s="80"/>
      <c r="M911" s="80"/>
      <c r="N911" s="80"/>
      <c r="O911" s="80"/>
      <c r="P911" s="80"/>
    </row>
    <row r="912" spans="11:16">
      <c r="K912" s="80"/>
      <c r="L912" s="80"/>
      <c r="M912" s="80"/>
      <c r="N912" s="80"/>
      <c r="O912" s="80"/>
      <c r="P912" s="80"/>
    </row>
    <row r="913" spans="11:16">
      <c r="K913" s="80"/>
      <c r="L913" s="80"/>
      <c r="M913" s="80"/>
      <c r="N913" s="80"/>
      <c r="O913" s="80"/>
      <c r="P913" s="80"/>
    </row>
    <row r="914" spans="11:16">
      <c r="K914" s="80"/>
      <c r="L914" s="80"/>
      <c r="M914" s="80"/>
      <c r="N914" s="80"/>
      <c r="O914" s="80"/>
      <c r="P914" s="80"/>
    </row>
    <row r="915" spans="11:16">
      <c r="K915" s="80"/>
      <c r="L915" s="80"/>
      <c r="M915" s="80"/>
      <c r="N915" s="80"/>
      <c r="O915" s="80"/>
      <c r="P915" s="80"/>
    </row>
    <row r="916" spans="11:16">
      <c r="K916" s="80"/>
      <c r="L916" s="80"/>
      <c r="M916" s="80"/>
      <c r="N916" s="80"/>
      <c r="O916" s="80"/>
      <c r="P916" s="80"/>
    </row>
    <row r="917" spans="11:16">
      <c r="K917" s="80"/>
      <c r="L917" s="80"/>
      <c r="M917" s="80"/>
      <c r="N917" s="80"/>
      <c r="O917" s="80"/>
      <c r="P917" s="80"/>
    </row>
    <row r="918" spans="11:16">
      <c r="K918" s="80"/>
      <c r="L918" s="80"/>
      <c r="M918" s="80"/>
      <c r="N918" s="80"/>
      <c r="O918" s="80"/>
      <c r="P918" s="80"/>
    </row>
    <row r="919" spans="11:16">
      <c r="K919" s="80"/>
      <c r="L919" s="80"/>
      <c r="M919" s="80"/>
      <c r="N919" s="80"/>
      <c r="O919" s="80"/>
      <c r="P919" s="80"/>
    </row>
    <row r="920" spans="11:16">
      <c r="K920" s="80"/>
      <c r="L920" s="80"/>
      <c r="M920" s="80"/>
      <c r="N920" s="80"/>
      <c r="O920" s="80"/>
      <c r="P920" s="80"/>
    </row>
    <row r="921" spans="11:16">
      <c r="K921" s="80"/>
      <c r="L921" s="80"/>
      <c r="M921" s="80"/>
      <c r="N921" s="80"/>
      <c r="O921" s="80"/>
      <c r="P921" s="80"/>
    </row>
    <row r="922" spans="11:16">
      <c r="K922" s="80"/>
      <c r="L922" s="80"/>
      <c r="M922" s="80"/>
      <c r="N922" s="80"/>
      <c r="O922" s="80"/>
      <c r="P922" s="80"/>
    </row>
    <row r="923" spans="11:16">
      <c r="K923" s="80"/>
      <c r="L923" s="80"/>
      <c r="M923" s="80"/>
      <c r="N923" s="80"/>
      <c r="O923" s="80"/>
      <c r="P923" s="80"/>
    </row>
    <row r="924" spans="11:16">
      <c r="K924" s="80"/>
      <c r="L924" s="80"/>
      <c r="M924" s="80"/>
      <c r="N924" s="80"/>
      <c r="O924" s="80"/>
      <c r="P924" s="80"/>
    </row>
    <row r="925" spans="11:16">
      <c r="K925" s="80"/>
      <c r="L925" s="80"/>
      <c r="M925" s="80"/>
      <c r="N925" s="80"/>
      <c r="O925" s="80"/>
      <c r="P925" s="80"/>
    </row>
    <row r="926" spans="11:16">
      <c r="K926" s="80"/>
      <c r="L926" s="80"/>
      <c r="M926" s="80"/>
      <c r="N926" s="80"/>
      <c r="O926" s="80"/>
      <c r="P926" s="80"/>
    </row>
    <row r="927" spans="11:16">
      <c r="K927" s="80"/>
      <c r="L927" s="80"/>
      <c r="M927" s="80"/>
      <c r="N927" s="80"/>
      <c r="O927" s="80"/>
      <c r="P927" s="80"/>
    </row>
    <row r="928" spans="11:16">
      <c r="K928" s="80"/>
      <c r="L928" s="80"/>
      <c r="M928" s="80"/>
      <c r="N928" s="80"/>
      <c r="O928" s="80"/>
      <c r="P928" s="80"/>
    </row>
    <row r="929" spans="11:16">
      <c r="K929" s="80"/>
      <c r="L929" s="80"/>
      <c r="M929" s="80"/>
      <c r="N929" s="80"/>
      <c r="O929" s="80"/>
      <c r="P929" s="80"/>
    </row>
    <row r="930" spans="11:16">
      <c r="K930" s="80"/>
      <c r="L930" s="80"/>
      <c r="M930" s="80"/>
      <c r="N930" s="80"/>
      <c r="O930" s="80"/>
      <c r="P930" s="80"/>
    </row>
    <row r="931" spans="11:16">
      <c r="K931" s="80"/>
      <c r="L931" s="80"/>
      <c r="M931" s="80"/>
      <c r="N931" s="80"/>
      <c r="O931" s="80"/>
      <c r="P931" s="80"/>
    </row>
    <row r="932" spans="11:16">
      <c r="K932" s="80"/>
      <c r="L932" s="80"/>
      <c r="M932" s="80"/>
      <c r="N932" s="80"/>
      <c r="O932" s="80"/>
      <c r="P932" s="80"/>
    </row>
    <row r="933" spans="11:16">
      <c r="K933" s="80"/>
      <c r="L933" s="80"/>
      <c r="M933" s="80"/>
      <c r="N933" s="80"/>
      <c r="O933" s="80"/>
      <c r="P933" s="80"/>
    </row>
    <row r="934" spans="11:16">
      <c r="K934" s="80"/>
      <c r="L934" s="80"/>
      <c r="M934" s="80"/>
      <c r="N934" s="80"/>
      <c r="O934" s="80"/>
      <c r="P934" s="80"/>
    </row>
    <row r="935" spans="11:16">
      <c r="K935" s="80"/>
      <c r="L935" s="80"/>
      <c r="M935" s="80"/>
      <c r="N935" s="80"/>
      <c r="O935" s="80"/>
      <c r="P935" s="80"/>
    </row>
    <row r="936" spans="11:16">
      <c r="K936" s="80"/>
      <c r="L936" s="80"/>
      <c r="M936" s="80"/>
      <c r="N936" s="80"/>
      <c r="O936" s="80"/>
      <c r="P936" s="80"/>
    </row>
    <row r="937" spans="11:16">
      <c r="K937" s="80"/>
      <c r="L937" s="80"/>
      <c r="M937" s="80"/>
      <c r="N937" s="80"/>
      <c r="O937" s="80"/>
      <c r="P937" s="80"/>
    </row>
    <row r="938" spans="11:16">
      <c r="K938" s="80"/>
      <c r="L938" s="80"/>
      <c r="M938" s="80"/>
      <c r="N938" s="80"/>
      <c r="O938" s="80"/>
      <c r="P938" s="80"/>
    </row>
    <row r="939" spans="11:16">
      <c r="K939" s="80"/>
      <c r="L939" s="80"/>
      <c r="M939" s="80"/>
      <c r="N939" s="80"/>
      <c r="O939" s="80"/>
      <c r="P939" s="80"/>
    </row>
    <row r="940" spans="11:16">
      <c r="K940" s="80"/>
      <c r="L940" s="80"/>
      <c r="M940" s="80"/>
      <c r="N940" s="80"/>
      <c r="O940" s="80"/>
      <c r="P940" s="80"/>
    </row>
    <row r="941" spans="11:16">
      <c r="K941" s="80"/>
      <c r="L941" s="80"/>
      <c r="M941" s="80"/>
      <c r="N941" s="80"/>
      <c r="O941" s="80"/>
      <c r="P941" s="80"/>
    </row>
    <row r="942" spans="11:16">
      <c r="K942" s="80"/>
      <c r="L942" s="80"/>
      <c r="M942" s="80"/>
      <c r="N942" s="80"/>
      <c r="O942" s="80"/>
      <c r="P942" s="80"/>
    </row>
    <row r="943" spans="11:16">
      <c r="K943" s="80"/>
      <c r="L943" s="80"/>
      <c r="M943" s="80"/>
      <c r="N943" s="80"/>
      <c r="O943" s="80"/>
      <c r="P943" s="80"/>
    </row>
    <row r="944" spans="11:16">
      <c r="K944" s="80"/>
      <c r="L944" s="80"/>
      <c r="M944" s="80"/>
      <c r="N944" s="80"/>
      <c r="O944" s="80"/>
      <c r="P944" s="80"/>
    </row>
    <row r="945" spans="11:16">
      <c r="K945" s="80"/>
      <c r="L945" s="80"/>
      <c r="M945" s="80"/>
      <c r="N945" s="80"/>
      <c r="O945" s="80"/>
      <c r="P945" s="80"/>
    </row>
    <row r="946" spans="11:16">
      <c r="K946" s="80"/>
      <c r="L946" s="80"/>
      <c r="M946" s="80"/>
      <c r="N946" s="80"/>
      <c r="O946" s="80"/>
      <c r="P946" s="80"/>
    </row>
    <row r="947" spans="11:16">
      <c r="K947" s="80"/>
      <c r="L947" s="80"/>
      <c r="M947" s="80"/>
      <c r="N947" s="80"/>
      <c r="O947" s="80"/>
      <c r="P947" s="80"/>
    </row>
    <row r="948" spans="11:16">
      <c r="K948" s="80"/>
      <c r="L948" s="80"/>
      <c r="M948" s="80"/>
      <c r="N948" s="80"/>
      <c r="O948" s="80"/>
      <c r="P948" s="80"/>
    </row>
    <row r="949" spans="11:16">
      <c r="K949" s="80"/>
      <c r="L949" s="80"/>
      <c r="M949" s="80"/>
      <c r="N949" s="80"/>
      <c r="O949" s="80"/>
      <c r="P949" s="80"/>
    </row>
    <row r="950" spans="11:16">
      <c r="K950" s="80"/>
      <c r="L950" s="80"/>
      <c r="M950" s="80"/>
      <c r="N950" s="80"/>
      <c r="O950" s="80"/>
      <c r="P950" s="80"/>
    </row>
    <row r="951" spans="11:16">
      <c r="K951" s="80"/>
      <c r="L951" s="80"/>
      <c r="M951" s="80"/>
      <c r="N951" s="80"/>
      <c r="O951" s="80"/>
      <c r="P951" s="80"/>
    </row>
    <row r="952" spans="11:16">
      <c r="K952" s="80"/>
      <c r="L952" s="80"/>
      <c r="M952" s="80"/>
      <c r="N952" s="80"/>
      <c r="O952" s="80"/>
      <c r="P952" s="80"/>
    </row>
    <row r="953" spans="11:16">
      <c r="K953" s="80"/>
      <c r="L953" s="80"/>
      <c r="M953" s="80"/>
      <c r="N953" s="80"/>
      <c r="O953" s="80"/>
      <c r="P953" s="80"/>
    </row>
    <row r="954" spans="11:16">
      <c r="K954" s="80"/>
      <c r="L954" s="80"/>
      <c r="M954" s="80"/>
      <c r="N954" s="80"/>
      <c r="O954" s="80"/>
      <c r="P954" s="80"/>
    </row>
    <row r="955" spans="11:16">
      <c r="K955" s="80"/>
      <c r="L955" s="80"/>
      <c r="M955" s="80"/>
      <c r="N955" s="80"/>
      <c r="O955" s="80"/>
      <c r="P955" s="80"/>
    </row>
    <row r="956" spans="11:16">
      <c r="K956" s="80"/>
      <c r="L956" s="80"/>
      <c r="M956" s="80"/>
      <c r="N956" s="80"/>
      <c r="O956" s="80"/>
      <c r="P956" s="80"/>
    </row>
    <row r="957" spans="11:16">
      <c r="K957" s="80"/>
      <c r="L957" s="80"/>
      <c r="M957" s="80"/>
      <c r="N957" s="80"/>
      <c r="O957" s="80"/>
      <c r="P957" s="80"/>
    </row>
    <row r="958" spans="11:16">
      <c r="K958" s="80"/>
      <c r="L958" s="80"/>
      <c r="M958" s="80"/>
      <c r="N958" s="80"/>
      <c r="O958" s="80"/>
      <c r="P958" s="80"/>
    </row>
    <row r="959" spans="11:16">
      <c r="K959" s="80"/>
      <c r="L959" s="80"/>
      <c r="M959" s="80"/>
      <c r="N959" s="80"/>
      <c r="O959" s="80"/>
      <c r="P959" s="80"/>
    </row>
    <row r="960" spans="11:16">
      <c r="K960" s="80"/>
      <c r="L960" s="80"/>
      <c r="M960" s="80"/>
      <c r="N960" s="80"/>
      <c r="O960" s="80"/>
      <c r="P960" s="80"/>
    </row>
    <row r="961" spans="11:16">
      <c r="K961" s="80"/>
      <c r="L961" s="80"/>
      <c r="M961" s="80"/>
      <c r="N961" s="80"/>
      <c r="O961" s="80"/>
      <c r="P961" s="80"/>
    </row>
    <row r="962" spans="11:16">
      <c r="K962" s="80"/>
      <c r="L962" s="80"/>
      <c r="M962" s="80"/>
      <c r="N962" s="80"/>
      <c r="O962" s="80"/>
      <c r="P962" s="80"/>
    </row>
    <row r="963" spans="11:16">
      <c r="K963" s="80"/>
      <c r="L963" s="80"/>
      <c r="M963" s="80"/>
      <c r="N963" s="80"/>
      <c r="O963" s="80"/>
      <c r="P963" s="80"/>
    </row>
    <row r="964" spans="11:16">
      <c r="K964" s="80"/>
      <c r="L964" s="80"/>
      <c r="M964" s="80"/>
      <c r="N964" s="80"/>
      <c r="O964" s="80"/>
      <c r="P964" s="80"/>
    </row>
    <row r="965" spans="11:16">
      <c r="K965" s="80"/>
      <c r="L965" s="80"/>
      <c r="M965" s="80"/>
      <c r="N965" s="80"/>
      <c r="O965" s="80"/>
      <c r="P965" s="80"/>
    </row>
    <row r="966" spans="11:16">
      <c r="K966" s="80"/>
      <c r="L966" s="80"/>
      <c r="M966" s="80"/>
      <c r="N966" s="80"/>
      <c r="O966" s="80"/>
      <c r="P966" s="80"/>
    </row>
    <row r="967" spans="11:16">
      <c r="K967" s="80"/>
      <c r="L967" s="80"/>
      <c r="M967" s="80"/>
      <c r="N967" s="80"/>
      <c r="O967" s="80"/>
      <c r="P967" s="80"/>
    </row>
    <row r="968" spans="11:16">
      <c r="K968" s="80"/>
      <c r="L968" s="80"/>
      <c r="M968" s="80"/>
      <c r="N968" s="80"/>
      <c r="O968" s="80"/>
      <c r="P968" s="80"/>
    </row>
    <row r="969" spans="11:16">
      <c r="K969" s="80"/>
      <c r="L969" s="80"/>
      <c r="M969" s="80"/>
      <c r="N969" s="80"/>
      <c r="O969" s="80"/>
      <c r="P969" s="80"/>
    </row>
    <row r="970" spans="11:16">
      <c r="K970" s="80"/>
      <c r="L970" s="80"/>
      <c r="M970" s="80"/>
      <c r="N970" s="80"/>
      <c r="O970" s="80"/>
      <c r="P970" s="80"/>
    </row>
    <row r="971" spans="11:16">
      <c r="K971" s="80"/>
      <c r="L971" s="80"/>
      <c r="M971" s="80"/>
      <c r="N971" s="80"/>
      <c r="O971" s="80"/>
      <c r="P971" s="80"/>
    </row>
    <row r="972" spans="11:16">
      <c r="K972" s="80"/>
      <c r="L972" s="80"/>
      <c r="M972" s="80"/>
      <c r="N972" s="80"/>
      <c r="O972" s="80"/>
      <c r="P972" s="80"/>
    </row>
    <row r="973" spans="11:16">
      <c r="K973" s="80"/>
      <c r="L973" s="80"/>
      <c r="M973" s="80"/>
      <c r="N973" s="80"/>
      <c r="O973" s="80"/>
      <c r="P973" s="80"/>
    </row>
    <row r="974" spans="11:16">
      <c r="K974" s="80"/>
      <c r="L974" s="80"/>
      <c r="M974" s="80"/>
      <c r="N974" s="80"/>
      <c r="O974" s="80"/>
      <c r="P974" s="80"/>
    </row>
    <row r="975" spans="11:16">
      <c r="K975" s="80"/>
      <c r="L975" s="80"/>
      <c r="M975" s="80"/>
      <c r="N975" s="80"/>
      <c r="O975" s="80"/>
      <c r="P975" s="80"/>
    </row>
    <row r="976" spans="11:16">
      <c r="K976" s="80"/>
      <c r="L976" s="80"/>
      <c r="M976" s="80"/>
      <c r="N976" s="80"/>
      <c r="O976" s="80"/>
      <c r="P976" s="80"/>
    </row>
    <row r="977" spans="11:16">
      <c r="K977" s="80"/>
      <c r="L977" s="80"/>
      <c r="M977" s="80"/>
      <c r="N977" s="80"/>
      <c r="O977" s="80"/>
      <c r="P977" s="80"/>
    </row>
    <row r="978" spans="11:16">
      <c r="K978" s="80"/>
      <c r="L978" s="80"/>
      <c r="M978" s="80"/>
      <c r="N978" s="80"/>
      <c r="O978" s="80"/>
      <c r="P978" s="80"/>
    </row>
    <row r="979" spans="11:16">
      <c r="K979" s="80"/>
      <c r="L979" s="80"/>
      <c r="M979" s="80"/>
      <c r="N979" s="80"/>
      <c r="O979" s="80"/>
      <c r="P979" s="80"/>
    </row>
    <row r="980" spans="11:16">
      <c r="K980" s="80"/>
      <c r="L980" s="80"/>
      <c r="M980" s="80"/>
      <c r="N980" s="80"/>
      <c r="O980" s="80"/>
      <c r="P980" s="80"/>
    </row>
    <row r="981" spans="11:16">
      <c r="K981" s="80"/>
      <c r="L981" s="80"/>
      <c r="M981" s="80"/>
      <c r="N981" s="80"/>
      <c r="O981" s="80"/>
      <c r="P981" s="80"/>
    </row>
    <row r="982" spans="11:16">
      <c r="K982" s="80"/>
      <c r="L982" s="80"/>
      <c r="M982" s="80"/>
      <c r="N982" s="80"/>
      <c r="O982" s="80"/>
      <c r="P982" s="80"/>
    </row>
    <row r="983" spans="11:16">
      <c r="K983" s="80"/>
      <c r="L983" s="80"/>
      <c r="M983" s="80"/>
      <c r="N983" s="80"/>
      <c r="O983" s="80"/>
      <c r="P983" s="80"/>
    </row>
    <row r="984" spans="11:16">
      <c r="K984" s="80"/>
      <c r="L984" s="80"/>
      <c r="M984" s="80"/>
      <c r="N984" s="80"/>
      <c r="O984" s="80"/>
      <c r="P984" s="80"/>
    </row>
    <row r="985" spans="11:16">
      <c r="K985" s="80"/>
      <c r="L985" s="80"/>
      <c r="M985" s="80"/>
      <c r="N985" s="80"/>
      <c r="O985" s="80"/>
      <c r="P985" s="80"/>
    </row>
    <row r="986" spans="11:16">
      <c r="K986" s="80"/>
      <c r="L986" s="80"/>
      <c r="M986" s="80"/>
      <c r="N986" s="80"/>
      <c r="O986" s="80"/>
      <c r="P986" s="80"/>
    </row>
    <row r="987" spans="11:16">
      <c r="K987" s="80"/>
      <c r="L987" s="80"/>
      <c r="M987" s="80"/>
      <c r="N987" s="80"/>
      <c r="O987" s="80"/>
      <c r="P987" s="80"/>
    </row>
    <row r="988" spans="11:16">
      <c r="K988" s="80"/>
      <c r="L988" s="80"/>
      <c r="M988" s="80"/>
      <c r="N988" s="80"/>
      <c r="O988" s="80"/>
      <c r="P988" s="80"/>
    </row>
    <row r="989" spans="11:16">
      <c r="K989" s="80"/>
      <c r="L989" s="80"/>
      <c r="M989" s="80"/>
      <c r="N989" s="80"/>
      <c r="O989" s="80"/>
      <c r="P989" s="80"/>
    </row>
    <row r="990" spans="11:16">
      <c r="K990" s="80"/>
      <c r="L990" s="80"/>
      <c r="M990" s="80"/>
      <c r="N990" s="80"/>
      <c r="O990" s="80"/>
      <c r="P990" s="80"/>
    </row>
    <row r="991" spans="11:16">
      <c r="K991" s="80"/>
      <c r="L991" s="80"/>
      <c r="M991" s="80"/>
      <c r="N991" s="80"/>
      <c r="O991" s="80"/>
      <c r="P991" s="80"/>
    </row>
    <row r="992" spans="11:16">
      <c r="K992" s="80"/>
      <c r="L992" s="80"/>
      <c r="M992" s="80"/>
      <c r="N992" s="80"/>
      <c r="O992" s="80"/>
      <c r="P992" s="80"/>
    </row>
    <row r="993" spans="11:16">
      <c r="K993" s="80"/>
      <c r="L993" s="80"/>
      <c r="M993" s="80"/>
      <c r="N993" s="80"/>
      <c r="O993" s="80"/>
      <c r="P993" s="80"/>
    </row>
    <row r="994" spans="11:16">
      <c r="K994" s="80"/>
      <c r="L994" s="80"/>
      <c r="M994" s="80"/>
      <c r="N994" s="80"/>
      <c r="O994" s="80"/>
      <c r="P994" s="80"/>
    </row>
    <row r="995" spans="11:16">
      <c r="K995" s="80"/>
      <c r="L995" s="80"/>
      <c r="M995" s="80"/>
      <c r="N995" s="80"/>
      <c r="O995" s="80"/>
      <c r="P995" s="80"/>
    </row>
    <row r="996" spans="11:16">
      <c r="K996" s="80"/>
      <c r="L996" s="80"/>
      <c r="M996" s="80"/>
      <c r="N996" s="80"/>
      <c r="O996" s="80"/>
      <c r="P996" s="80"/>
    </row>
    <row r="997" spans="11:16">
      <c r="K997" s="80"/>
      <c r="L997" s="80"/>
      <c r="M997" s="80"/>
      <c r="N997" s="80"/>
      <c r="O997" s="80"/>
      <c r="P997" s="80"/>
    </row>
    <row r="998" spans="11:16">
      <c r="K998" s="80"/>
      <c r="L998" s="80"/>
      <c r="M998" s="80"/>
      <c r="N998" s="80"/>
      <c r="O998" s="80"/>
      <c r="P998" s="80"/>
    </row>
    <row r="999" spans="11:16">
      <c r="K999" s="80"/>
      <c r="L999" s="80"/>
      <c r="M999" s="80"/>
      <c r="N999" s="80"/>
      <c r="O999" s="80"/>
      <c r="P999" s="80"/>
    </row>
    <row r="1000" spans="11:16">
      <c r="K1000" s="80"/>
      <c r="L1000" s="80"/>
      <c r="M1000" s="80"/>
      <c r="N1000" s="80"/>
      <c r="O1000" s="80"/>
      <c r="P1000" s="80"/>
    </row>
    <row r="1001" spans="11:16">
      <c r="K1001" s="80"/>
      <c r="L1001" s="80"/>
      <c r="M1001" s="80"/>
      <c r="N1001" s="80"/>
      <c r="O1001" s="80"/>
      <c r="P1001" s="80"/>
    </row>
    <row r="1002" spans="11:16">
      <c r="K1002" s="80"/>
      <c r="L1002" s="80"/>
      <c r="M1002" s="80"/>
      <c r="N1002" s="80"/>
      <c r="O1002" s="80"/>
      <c r="P1002" s="80"/>
    </row>
    <row r="1003" spans="11:16">
      <c r="K1003" s="80"/>
      <c r="L1003" s="80"/>
      <c r="M1003" s="80"/>
      <c r="N1003" s="80"/>
      <c r="O1003" s="80"/>
      <c r="P1003" s="80"/>
    </row>
    <row r="1004" spans="11:16">
      <c r="K1004" s="80"/>
      <c r="L1004" s="80"/>
      <c r="M1004" s="80"/>
      <c r="N1004" s="80"/>
      <c r="O1004" s="80"/>
      <c r="P1004" s="80"/>
    </row>
    <row r="1005" spans="11:16">
      <c r="K1005" s="80"/>
      <c r="L1005" s="80"/>
      <c r="M1005" s="80"/>
      <c r="N1005" s="80"/>
      <c r="O1005" s="80"/>
      <c r="P1005" s="80"/>
    </row>
    <row r="1006" spans="11:16">
      <c r="K1006" s="80"/>
      <c r="L1006" s="80"/>
      <c r="M1006" s="80"/>
      <c r="N1006" s="80"/>
      <c r="O1006" s="80"/>
      <c r="P1006" s="80"/>
    </row>
    <row r="1007" spans="11:16">
      <c r="K1007" s="80"/>
      <c r="L1007" s="80"/>
      <c r="M1007" s="80"/>
      <c r="N1007" s="80"/>
      <c r="O1007" s="80"/>
      <c r="P1007" s="80"/>
    </row>
    <row r="1008" spans="11:16">
      <c r="K1008" s="80"/>
      <c r="L1008" s="80"/>
      <c r="M1008" s="80"/>
      <c r="N1008" s="80"/>
      <c r="O1008" s="80"/>
      <c r="P1008" s="80"/>
    </row>
    <row r="1009" spans="11:16">
      <c r="K1009" s="80"/>
      <c r="L1009" s="80"/>
      <c r="M1009" s="80"/>
      <c r="N1009" s="80"/>
      <c r="O1009" s="80"/>
      <c r="P1009" s="80"/>
    </row>
    <row r="1010" spans="11:16">
      <c r="K1010" s="80"/>
      <c r="L1010" s="80"/>
      <c r="M1010" s="80"/>
      <c r="N1010" s="80"/>
      <c r="O1010" s="80"/>
      <c r="P1010" s="80"/>
    </row>
    <row r="1011" spans="11:16">
      <c r="K1011" s="80"/>
      <c r="L1011" s="80"/>
      <c r="M1011" s="80"/>
      <c r="N1011" s="80"/>
      <c r="O1011" s="80"/>
      <c r="P1011" s="80"/>
    </row>
    <row r="1012" spans="11:16">
      <c r="K1012" s="80"/>
      <c r="L1012" s="80"/>
      <c r="M1012" s="80"/>
      <c r="N1012" s="80"/>
      <c r="O1012" s="80"/>
      <c r="P1012" s="80"/>
    </row>
    <row r="1013" spans="11:16">
      <c r="K1013" s="80"/>
      <c r="L1013" s="80"/>
      <c r="M1013" s="80"/>
      <c r="N1013" s="80"/>
      <c r="O1013" s="80"/>
      <c r="P1013" s="80"/>
    </row>
    <row r="1014" spans="11:16">
      <c r="K1014" s="80"/>
      <c r="L1014" s="80"/>
      <c r="M1014" s="80"/>
      <c r="N1014" s="80"/>
      <c r="O1014" s="80"/>
      <c r="P1014" s="80"/>
    </row>
    <row r="1015" spans="11:16">
      <c r="K1015" s="80"/>
      <c r="L1015" s="80"/>
      <c r="M1015" s="80"/>
      <c r="N1015" s="80"/>
      <c r="O1015" s="80"/>
      <c r="P1015" s="80"/>
    </row>
    <row r="1016" spans="11:16">
      <c r="K1016" s="80"/>
      <c r="L1016" s="80"/>
      <c r="M1016" s="80"/>
      <c r="N1016" s="80"/>
      <c r="O1016" s="80"/>
      <c r="P1016" s="80"/>
    </row>
    <row r="1017" spans="11:16">
      <c r="K1017" s="80"/>
      <c r="L1017" s="80"/>
      <c r="M1017" s="80"/>
      <c r="N1017" s="80"/>
      <c r="O1017" s="80"/>
      <c r="P1017" s="80"/>
    </row>
    <row r="1018" spans="11:16">
      <c r="K1018" s="80"/>
      <c r="L1018" s="80"/>
      <c r="M1018" s="80"/>
      <c r="N1018" s="80"/>
      <c r="O1018" s="80"/>
      <c r="P1018" s="80"/>
    </row>
    <row r="1019" spans="11:16">
      <c r="K1019" s="80"/>
      <c r="L1019" s="80"/>
      <c r="M1019" s="80"/>
      <c r="N1019" s="80"/>
      <c r="O1019" s="80"/>
      <c r="P1019" s="80"/>
    </row>
    <row r="1020" spans="11:16">
      <c r="K1020" s="80"/>
      <c r="L1020" s="80"/>
      <c r="M1020" s="80"/>
      <c r="N1020" s="80"/>
      <c r="O1020" s="80"/>
      <c r="P1020" s="80"/>
    </row>
    <row r="1021" spans="11:16">
      <c r="K1021" s="80"/>
      <c r="L1021" s="80"/>
      <c r="M1021" s="80"/>
      <c r="N1021" s="80"/>
      <c r="O1021" s="80"/>
      <c r="P1021" s="80"/>
    </row>
    <row r="1022" spans="11:16">
      <c r="K1022" s="80"/>
      <c r="L1022" s="80"/>
      <c r="M1022" s="80"/>
      <c r="N1022" s="80"/>
      <c r="O1022" s="80"/>
      <c r="P1022" s="80"/>
    </row>
    <row r="1023" spans="11:16">
      <c r="K1023" s="80"/>
      <c r="L1023" s="80"/>
      <c r="M1023" s="80"/>
      <c r="N1023" s="80"/>
      <c r="O1023" s="80"/>
      <c r="P1023" s="80"/>
    </row>
    <row r="1024" spans="11:16">
      <c r="K1024" s="80"/>
      <c r="L1024" s="80"/>
      <c r="M1024" s="80"/>
      <c r="N1024" s="80"/>
      <c r="O1024" s="80"/>
      <c r="P1024" s="80"/>
    </row>
    <row r="1025" spans="11:16">
      <c r="K1025" s="80"/>
      <c r="L1025" s="80"/>
      <c r="M1025" s="80"/>
      <c r="N1025" s="80"/>
      <c r="O1025" s="80"/>
      <c r="P1025" s="80"/>
    </row>
    <row r="1026" spans="11:16">
      <c r="K1026" s="80"/>
      <c r="L1026" s="80"/>
      <c r="M1026" s="80"/>
      <c r="N1026" s="80"/>
      <c r="O1026" s="80"/>
      <c r="P1026" s="80"/>
    </row>
    <row r="1027" spans="11:16">
      <c r="K1027" s="80"/>
      <c r="L1027" s="80"/>
      <c r="M1027" s="80"/>
      <c r="N1027" s="80"/>
      <c r="O1027" s="80"/>
      <c r="P1027" s="80"/>
    </row>
    <row r="1028" spans="11:16">
      <c r="K1028" s="80"/>
      <c r="L1028" s="80"/>
      <c r="M1028" s="80"/>
      <c r="N1028" s="80"/>
      <c r="O1028" s="80"/>
      <c r="P1028" s="80"/>
    </row>
    <row r="1029" spans="11:16">
      <c r="K1029" s="80"/>
      <c r="L1029" s="80"/>
      <c r="M1029" s="80"/>
      <c r="N1029" s="80"/>
      <c r="O1029" s="80"/>
      <c r="P1029" s="80"/>
    </row>
    <row r="1030" spans="11:16">
      <c r="K1030" s="80"/>
      <c r="L1030" s="80"/>
      <c r="M1030" s="80"/>
      <c r="N1030" s="80"/>
      <c r="O1030" s="80"/>
      <c r="P1030" s="80"/>
    </row>
    <row r="1031" spans="11:16">
      <c r="K1031" s="80"/>
      <c r="L1031" s="80"/>
      <c r="M1031" s="80"/>
      <c r="N1031" s="80"/>
      <c r="O1031" s="80"/>
      <c r="P1031" s="80"/>
    </row>
    <row r="1032" spans="11:16">
      <c r="K1032" s="80"/>
      <c r="L1032" s="80"/>
      <c r="M1032" s="80"/>
      <c r="N1032" s="80"/>
      <c r="O1032" s="80"/>
      <c r="P1032" s="80"/>
    </row>
    <row r="1033" spans="11:16">
      <c r="K1033" s="80"/>
      <c r="L1033" s="80"/>
      <c r="M1033" s="80"/>
      <c r="N1033" s="80"/>
      <c r="O1033" s="80"/>
      <c r="P1033" s="80"/>
    </row>
    <row r="1034" spans="11:16">
      <c r="K1034" s="80"/>
      <c r="L1034" s="80"/>
      <c r="M1034" s="80"/>
      <c r="N1034" s="80"/>
      <c r="O1034" s="80"/>
      <c r="P1034" s="80"/>
    </row>
    <row r="1035" spans="11:16">
      <c r="K1035" s="80"/>
      <c r="L1035" s="80"/>
      <c r="M1035" s="80"/>
      <c r="N1035" s="80"/>
      <c r="O1035" s="80"/>
      <c r="P1035" s="80"/>
    </row>
    <row r="1036" spans="11:16">
      <c r="K1036" s="80"/>
      <c r="L1036" s="80"/>
      <c r="M1036" s="80"/>
      <c r="N1036" s="80"/>
      <c r="O1036" s="80"/>
      <c r="P1036" s="80"/>
    </row>
    <row r="1037" spans="11:16">
      <c r="K1037" s="80"/>
      <c r="L1037" s="80"/>
      <c r="M1037" s="80"/>
      <c r="N1037" s="80"/>
      <c r="O1037" s="80"/>
      <c r="P1037" s="80"/>
    </row>
    <row r="1038" spans="11:16">
      <c r="K1038" s="80"/>
      <c r="L1038" s="80"/>
      <c r="M1038" s="80"/>
      <c r="N1038" s="80"/>
      <c r="O1038" s="80"/>
      <c r="P1038" s="80"/>
    </row>
    <row r="1039" spans="11:16">
      <c r="K1039" s="80"/>
      <c r="L1039" s="80"/>
      <c r="M1039" s="80"/>
      <c r="N1039" s="80"/>
      <c r="O1039" s="80"/>
      <c r="P1039" s="80"/>
    </row>
    <row r="1040" spans="11:16">
      <c r="K1040" s="80"/>
      <c r="L1040" s="80"/>
      <c r="M1040" s="80"/>
      <c r="N1040" s="80"/>
      <c r="O1040" s="80"/>
      <c r="P1040" s="80"/>
    </row>
    <row r="1041" spans="11:16">
      <c r="K1041" s="80"/>
      <c r="L1041" s="80"/>
      <c r="M1041" s="80"/>
      <c r="N1041" s="80"/>
      <c r="O1041" s="80"/>
      <c r="P1041" s="80"/>
    </row>
    <row r="1042" spans="11:16">
      <c r="K1042" s="80"/>
      <c r="L1042" s="80"/>
      <c r="M1042" s="80"/>
      <c r="N1042" s="80"/>
      <c r="O1042" s="80"/>
      <c r="P1042" s="80"/>
    </row>
    <row r="1043" spans="11:16">
      <c r="K1043" s="80"/>
      <c r="L1043" s="80"/>
      <c r="M1043" s="80"/>
      <c r="N1043" s="80"/>
      <c r="O1043" s="80"/>
      <c r="P1043" s="80"/>
    </row>
    <row r="1044" spans="11:16">
      <c r="K1044" s="80"/>
      <c r="L1044" s="80"/>
      <c r="M1044" s="80"/>
      <c r="N1044" s="80"/>
      <c r="O1044" s="80"/>
      <c r="P1044" s="80"/>
    </row>
    <row r="1045" spans="11:16">
      <c r="K1045" s="80"/>
      <c r="L1045" s="80"/>
      <c r="M1045" s="80"/>
      <c r="N1045" s="80"/>
      <c r="O1045" s="80"/>
      <c r="P1045" s="80"/>
    </row>
    <row r="1046" spans="11:16">
      <c r="K1046" s="80"/>
      <c r="L1046" s="80"/>
      <c r="M1046" s="80"/>
      <c r="N1046" s="80"/>
      <c r="O1046" s="80"/>
      <c r="P1046" s="80"/>
    </row>
    <row r="1047" spans="11:16">
      <c r="K1047" s="80"/>
      <c r="L1047" s="80"/>
      <c r="M1047" s="80"/>
      <c r="N1047" s="80"/>
      <c r="O1047" s="80"/>
      <c r="P1047" s="80"/>
    </row>
    <row r="1048" spans="11:16">
      <c r="K1048" s="80"/>
      <c r="L1048" s="80"/>
      <c r="M1048" s="80"/>
      <c r="N1048" s="80"/>
      <c r="O1048" s="80"/>
      <c r="P1048" s="80"/>
    </row>
    <row r="1049" spans="11:16">
      <c r="K1049" s="80"/>
      <c r="L1049" s="80"/>
      <c r="M1049" s="80"/>
      <c r="N1049" s="80"/>
      <c r="O1049" s="80"/>
      <c r="P1049" s="80"/>
    </row>
    <row r="1050" spans="11:16">
      <c r="K1050" s="80"/>
      <c r="L1050" s="80"/>
      <c r="M1050" s="80"/>
      <c r="N1050" s="80"/>
      <c r="O1050" s="80"/>
      <c r="P1050" s="80"/>
    </row>
    <row r="1051" spans="11:16">
      <c r="K1051" s="80"/>
      <c r="L1051" s="80"/>
      <c r="M1051" s="80"/>
      <c r="N1051" s="80"/>
      <c r="O1051" s="80"/>
      <c r="P1051" s="80"/>
    </row>
    <row r="1052" spans="11:16">
      <c r="K1052" s="80"/>
      <c r="L1052" s="80"/>
      <c r="M1052" s="80"/>
      <c r="N1052" s="80"/>
      <c r="O1052" s="80"/>
      <c r="P1052" s="80"/>
    </row>
    <row r="1053" spans="11:16">
      <c r="K1053" s="80"/>
      <c r="L1053" s="80"/>
      <c r="M1053" s="80"/>
      <c r="N1053" s="80"/>
      <c r="O1053" s="80"/>
      <c r="P1053" s="80"/>
    </row>
    <row r="1054" spans="11:16">
      <c r="K1054" s="80"/>
      <c r="L1054" s="80"/>
      <c r="M1054" s="80"/>
      <c r="N1054" s="80"/>
      <c r="O1054" s="80"/>
      <c r="P1054" s="80"/>
    </row>
    <row r="1055" spans="11:16">
      <c r="K1055" s="80"/>
      <c r="L1055" s="80"/>
      <c r="M1055" s="80"/>
      <c r="N1055" s="80"/>
      <c r="O1055" s="80"/>
      <c r="P1055" s="80"/>
    </row>
    <row r="1056" spans="11:16">
      <c r="K1056" s="80"/>
      <c r="L1056" s="80"/>
      <c r="M1056" s="80"/>
      <c r="N1056" s="80"/>
      <c r="O1056" s="80"/>
      <c r="P1056" s="80"/>
    </row>
    <row r="1057" spans="11:16">
      <c r="K1057" s="80"/>
      <c r="L1057" s="80"/>
      <c r="M1057" s="80"/>
      <c r="N1057" s="80"/>
      <c r="O1057" s="80"/>
      <c r="P1057" s="80"/>
    </row>
    <row r="1058" spans="11:16">
      <c r="K1058" s="80"/>
      <c r="L1058" s="80"/>
      <c r="M1058" s="80"/>
      <c r="N1058" s="80"/>
      <c r="O1058" s="80"/>
      <c r="P1058" s="80"/>
    </row>
    <row r="1059" spans="11:16">
      <c r="K1059" s="80"/>
      <c r="L1059" s="80"/>
      <c r="M1059" s="80"/>
      <c r="N1059" s="80"/>
      <c r="O1059" s="80"/>
      <c r="P1059" s="80"/>
    </row>
    <row r="1060" spans="11:16">
      <c r="K1060" s="80"/>
      <c r="L1060" s="80"/>
      <c r="M1060" s="80"/>
      <c r="N1060" s="80"/>
      <c r="O1060" s="80"/>
      <c r="P1060" s="80"/>
    </row>
    <row r="1061" spans="11:16">
      <c r="K1061" s="80"/>
      <c r="L1061" s="80"/>
      <c r="M1061" s="80"/>
      <c r="N1061" s="80"/>
      <c r="O1061" s="80"/>
      <c r="P1061" s="80"/>
    </row>
    <row r="1062" spans="11:16">
      <c r="K1062" s="80"/>
      <c r="L1062" s="80"/>
      <c r="M1062" s="80"/>
      <c r="N1062" s="80"/>
      <c r="O1062" s="80"/>
      <c r="P1062" s="80"/>
    </row>
    <row r="1063" spans="11:16">
      <c r="K1063" s="80"/>
      <c r="L1063" s="80"/>
      <c r="M1063" s="80"/>
      <c r="N1063" s="80"/>
      <c r="O1063" s="80"/>
      <c r="P1063" s="80"/>
    </row>
    <row r="1064" spans="11:16">
      <c r="K1064" s="80"/>
      <c r="L1064" s="80"/>
      <c r="M1064" s="80"/>
      <c r="N1064" s="80"/>
      <c r="O1064" s="80"/>
      <c r="P1064" s="80"/>
    </row>
    <row r="1065" spans="11:16">
      <c r="K1065" s="80"/>
      <c r="L1065" s="80"/>
      <c r="M1065" s="80"/>
      <c r="N1065" s="80"/>
      <c r="O1065" s="80"/>
      <c r="P1065" s="80"/>
    </row>
    <row r="1066" spans="11:16">
      <c r="K1066" s="80"/>
      <c r="L1066" s="80"/>
      <c r="M1066" s="80"/>
      <c r="N1066" s="80"/>
      <c r="O1066" s="80"/>
      <c r="P1066" s="80"/>
    </row>
    <row r="1067" spans="11:16">
      <c r="K1067" s="80"/>
      <c r="L1067" s="80"/>
      <c r="M1067" s="80"/>
      <c r="N1067" s="80"/>
      <c r="O1067" s="80"/>
      <c r="P1067" s="80"/>
    </row>
    <row r="1068" spans="11:16">
      <c r="K1068" s="80"/>
      <c r="L1068" s="80"/>
      <c r="M1068" s="80"/>
      <c r="N1068" s="80"/>
      <c r="O1068" s="80"/>
      <c r="P1068" s="80"/>
    </row>
    <row r="1069" spans="11:16">
      <c r="K1069" s="80"/>
      <c r="L1069" s="80"/>
      <c r="M1069" s="80"/>
      <c r="N1069" s="80"/>
      <c r="O1069" s="80"/>
      <c r="P1069" s="80"/>
    </row>
    <row r="1070" spans="11:16">
      <c r="K1070" s="80"/>
      <c r="L1070" s="80"/>
      <c r="M1070" s="80"/>
      <c r="N1070" s="80"/>
      <c r="O1070" s="80"/>
      <c r="P1070" s="80"/>
    </row>
    <row r="1071" spans="11:16">
      <c r="K1071" s="80"/>
      <c r="L1071" s="80"/>
      <c r="M1071" s="80"/>
      <c r="N1071" s="80"/>
      <c r="O1071" s="80"/>
      <c r="P1071" s="80"/>
    </row>
    <row r="1072" spans="11:16">
      <c r="K1072" s="80"/>
      <c r="L1072" s="80"/>
      <c r="M1072" s="80"/>
      <c r="N1072" s="80"/>
      <c r="O1072" s="80"/>
      <c r="P1072" s="80"/>
    </row>
    <row r="1073" spans="11:16">
      <c r="K1073" s="80"/>
      <c r="L1073" s="80"/>
      <c r="M1073" s="80"/>
      <c r="N1073" s="80"/>
      <c r="O1073" s="80"/>
      <c r="P1073" s="80"/>
    </row>
    <row r="1074" spans="11:16">
      <c r="K1074" s="80"/>
      <c r="L1074" s="80"/>
      <c r="M1074" s="80"/>
      <c r="N1074" s="80"/>
      <c r="O1074" s="80"/>
      <c r="P1074" s="80"/>
    </row>
    <row r="1075" spans="11:16">
      <c r="K1075" s="80"/>
      <c r="L1075" s="80"/>
      <c r="M1075" s="80"/>
      <c r="N1075" s="80"/>
      <c r="O1075" s="80"/>
      <c r="P1075" s="80"/>
    </row>
    <row r="1076" spans="11:16">
      <c r="K1076" s="80"/>
      <c r="L1076" s="80"/>
      <c r="M1076" s="80"/>
      <c r="N1076" s="80"/>
      <c r="O1076" s="80"/>
      <c r="P1076" s="80"/>
    </row>
    <row r="1077" spans="11:16">
      <c r="K1077" s="80"/>
      <c r="L1077" s="80"/>
      <c r="M1077" s="80"/>
      <c r="N1077" s="80"/>
      <c r="O1077" s="80"/>
      <c r="P1077" s="80"/>
    </row>
    <row r="1078" spans="11:16">
      <c r="K1078" s="80"/>
      <c r="L1078" s="80"/>
      <c r="M1078" s="80"/>
      <c r="N1078" s="80"/>
      <c r="O1078" s="80"/>
      <c r="P1078" s="80"/>
    </row>
    <row r="1079" spans="11:16">
      <c r="K1079" s="80"/>
      <c r="L1079" s="80"/>
      <c r="M1079" s="80"/>
      <c r="N1079" s="80"/>
      <c r="O1079" s="80"/>
      <c r="P1079" s="80"/>
    </row>
    <row r="1080" spans="11:16">
      <c r="K1080" s="80"/>
      <c r="L1080" s="80"/>
      <c r="M1080" s="80"/>
      <c r="N1080" s="80"/>
      <c r="O1080" s="80"/>
      <c r="P1080" s="80"/>
    </row>
    <row r="1081" spans="11:16">
      <c r="K1081" s="80"/>
      <c r="L1081" s="80"/>
      <c r="M1081" s="80"/>
      <c r="N1081" s="80"/>
      <c r="O1081" s="80"/>
      <c r="P1081" s="80"/>
    </row>
    <row r="1082" spans="11:16">
      <c r="K1082" s="80"/>
      <c r="L1082" s="80"/>
      <c r="M1082" s="80"/>
      <c r="N1082" s="80"/>
      <c r="O1082" s="80"/>
      <c r="P1082" s="80"/>
    </row>
    <row r="1083" spans="11:16">
      <c r="K1083" s="80"/>
      <c r="L1083" s="80"/>
      <c r="M1083" s="80"/>
      <c r="N1083" s="80"/>
      <c r="O1083" s="80"/>
      <c r="P1083" s="80"/>
    </row>
    <row r="1084" spans="11:16">
      <c r="K1084" s="80"/>
      <c r="L1084" s="80"/>
      <c r="M1084" s="80"/>
      <c r="N1084" s="80"/>
      <c r="O1084" s="80"/>
      <c r="P1084" s="80"/>
    </row>
    <row r="1085" spans="11:16">
      <c r="K1085" s="80"/>
      <c r="L1085" s="80"/>
      <c r="M1085" s="80"/>
      <c r="N1085" s="80"/>
      <c r="O1085" s="80"/>
      <c r="P1085" s="80"/>
    </row>
    <row r="1086" spans="11:16">
      <c r="K1086" s="80"/>
      <c r="L1086" s="80"/>
      <c r="M1086" s="80"/>
      <c r="N1086" s="80"/>
      <c r="O1086" s="80"/>
      <c r="P1086" s="80"/>
    </row>
    <row r="1087" spans="11:16">
      <c r="K1087" s="80"/>
      <c r="L1087" s="80"/>
      <c r="M1087" s="80"/>
      <c r="N1087" s="80"/>
      <c r="O1087" s="80"/>
      <c r="P1087" s="80"/>
    </row>
    <row r="1088" spans="11:16">
      <c r="K1088" s="80"/>
      <c r="L1088" s="80"/>
      <c r="M1088" s="80"/>
      <c r="N1088" s="80"/>
      <c r="O1088" s="80"/>
      <c r="P1088" s="80"/>
    </row>
    <row r="1089" spans="11:16">
      <c r="K1089" s="80"/>
      <c r="L1089" s="80"/>
      <c r="M1089" s="80"/>
      <c r="N1089" s="80"/>
      <c r="O1089" s="80"/>
      <c r="P1089" s="80"/>
    </row>
    <row r="1090" spans="11:16">
      <c r="K1090" s="80"/>
      <c r="L1090" s="80"/>
      <c r="M1090" s="80"/>
      <c r="N1090" s="80"/>
      <c r="O1090" s="80"/>
      <c r="P1090" s="80"/>
    </row>
    <row r="1091" spans="11:16">
      <c r="K1091" s="80"/>
      <c r="L1091" s="80"/>
      <c r="M1091" s="80"/>
      <c r="N1091" s="80"/>
      <c r="O1091" s="80"/>
      <c r="P1091" s="80"/>
    </row>
    <row r="1092" spans="11:16">
      <c r="K1092" s="80"/>
      <c r="L1092" s="80"/>
      <c r="M1092" s="80"/>
      <c r="N1092" s="80"/>
      <c r="O1092" s="80"/>
      <c r="P1092" s="80"/>
    </row>
    <row r="1093" spans="11:16">
      <c r="K1093" s="80"/>
      <c r="L1093" s="80"/>
      <c r="M1093" s="80"/>
      <c r="N1093" s="80"/>
      <c r="O1093" s="80"/>
      <c r="P1093" s="80"/>
    </row>
    <row r="1094" spans="11:16">
      <c r="K1094" s="80"/>
      <c r="L1094" s="80"/>
      <c r="M1094" s="80"/>
      <c r="N1094" s="80"/>
      <c r="O1094" s="80"/>
      <c r="P1094" s="80"/>
    </row>
    <row r="1095" spans="11:16">
      <c r="K1095" s="80"/>
      <c r="L1095" s="80"/>
      <c r="M1095" s="80"/>
      <c r="N1095" s="80"/>
      <c r="O1095" s="80"/>
      <c r="P1095" s="80"/>
    </row>
    <row r="1096" spans="11:16">
      <c r="K1096" s="80"/>
      <c r="L1096" s="80"/>
      <c r="M1096" s="80"/>
      <c r="N1096" s="80"/>
      <c r="O1096" s="80"/>
      <c r="P1096" s="80"/>
    </row>
    <row r="1097" spans="11:16">
      <c r="K1097" s="80"/>
      <c r="L1097" s="80"/>
      <c r="M1097" s="80"/>
      <c r="N1097" s="80"/>
      <c r="O1097" s="80"/>
      <c r="P1097" s="80"/>
    </row>
    <row r="1098" spans="11:16">
      <c r="K1098" s="80"/>
      <c r="L1098" s="80"/>
      <c r="M1098" s="80"/>
      <c r="N1098" s="80"/>
      <c r="O1098" s="80"/>
      <c r="P1098" s="80"/>
    </row>
    <row r="1099" spans="11:16">
      <c r="K1099" s="80"/>
      <c r="L1099" s="80"/>
      <c r="M1099" s="80"/>
      <c r="N1099" s="80"/>
      <c r="O1099" s="80"/>
      <c r="P1099" s="80"/>
    </row>
    <row r="1100" spans="11:16">
      <c r="K1100" s="80"/>
      <c r="L1100" s="80"/>
      <c r="M1100" s="80"/>
      <c r="N1100" s="80"/>
      <c r="O1100" s="80"/>
      <c r="P1100" s="80"/>
    </row>
    <row r="1101" spans="11:16">
      <c r="K1101" s="80"/>
      <c r="L1101" s="80"/>
      <c r="M1101" s="80"/>
      <c r="N1101" s="80"/>
      <c r="O1101" s="80"/>
      <c r="P1101" s="80"/>
    </row>
    <row r="1102" spans="11:16">
      <c r="K1102" s="80"/>
      <c r="L1102" s="80"/>
      <c r="M1102" s="80"/>
      <c r="N1102" s="80"/>
      <c r="O1102" s="80"/>
      <c r="P1102" s="80"/>
    </row>
    <row r="1103" spans="11:16">
      <c r="K1103" s="80"/>
      <c r="L1103" s="80"/>
      <c r="M1103" s="80"/>
      <c r="N1103" s="80"/>
      <c r="O1103" s="80"/>
      <c r="P1103" s="80"/>
    </row>
    <row r="1104" spans="11:16">
      <c r="K1104" s="80"/>
      <c r="L1104" s="80"/>
      <c r="M1104" s="80"/>
      <c r="N1104" s="80"/>
      <c r="O1104" s="80"/>
      <c r="P1104" s="80"/>
    </row>
    <row r="1105" spans="11:16">
      <c r="K1105" s="80"/>
      <c r="L1105" s="80"/>
      <c r="M1105" s="80"/>
      <c r="N1105" s="80"/>
      <c r="O1105" s="80"/>
      <c r="P1105" s="80"/>
    </row>
    <row r="1106" spans="11:16">
      <c r="K1106" s="80"/>
      <c r="L1106" s="80"/>
      <c r="M1106" s="80"/>
      <c r="N1106" s="80"/>
      <c r="O1106" s="80"/>
      <c r="P1106" s="80"/>
    </row>
    <row r="1107" spans="11:16">
      <c r="K1107" s="80"/>
      <c r="L1107" s="80"/>
      <c r="M1107" s="80"/>
      <c r="N1107" s="80"/>
      <c r="O1107" s="80"/>
      <c r="P1107" s="80"/>
    </row>
    <row r="1108" spans="11:16">
      <c r="K1108" s="80"/>
      <c r="L1108" s="80"/>
      <c r="M1108" s="80"/>
      <c r="N1108" s="80"/>
      <c r="O1108" s="80"/>
      <c r="P1108" s="80"/>
    </row>
    <row r="1109" spans="11:16">
      <c r="K1109" s="80"/>
      <c r="L1109" s="80"/>
      <c r="M1109" s="80"/>
      <c r="N1109" s="80"/>
      <c r="O1109" s="80"/>
      <c r="P1109" s="80"/>
    </row>
    <row r="1110" spans="11:16">
      <c r="K1110" s="80"/>
      <c r="L1110" s="80"/>
      <c r="M1110" s="80"/>
      <c r="N1110" s="80"/>
      <c r="O1110" s="80"/>
      <c r="P1110" s="80"/>
    </row>
    <row r="1111" spans="11:16">
      <c r="K1111" s="80"/>
      <c r="L1111" s="80"/>
      <c r="M1111" s="80"/>
      <c r="N1111" s="80"/>
      <c r="O1111" s="80"/>
      <c r="P1111" s="80"/>
    </row>
    <row r="1112" spans="11:16">
      <c r="K1112" s="80"/>
      <c r="L1112" s="80"/>
      <c r="M1112" s="80"/>
      <c r="N1112" s="80"/>
      <c r="O1112" s="80"/>
      <c r="P1112" s="80"/>
    </row>
    <row r="1113" spans="11:16">
      <c r="K1113" s="80"/>
      <c r="L1113" s="80"/>
      <c r="M1113" s="80"/>
      <c r="N1113" s="80"/>
      <c r="O1113" s="80"/>
      <c r="P1113" s="80"/>
    </row>
    <row r="1114" spans="11:16">
      <c r="K1114" s="80"/>
      <c r="L1114" s="80"/>
      <c r="M1114" s="80"/>
      <c r="N1114" s="80"/>
      <c r="O1114" s="80"/>
      <c r="P1114" s="80"/>
    </row>
    <row r="1115" spans="11:16">
      <c r="K1115" s="80"/>
      <c r="L1115" s="80"/>
      <c r="M1115" s="80"/>
      <c r="N1115" s="80"/>
      <c r="O1115" s="80"/>
      <c r="P1115" s="80"/>
    </row>
    <row r="1116" spans="11:16">
      <c r="K1116" s="80"/>
      <c r="L1116" s="80"/>
      <c r="M1116" s="80"/>
      <c r="N1116" s="80"/>
      <c r="O1116" s="80"/>
      <c r="P1116" s="80"/>
    </row>
    <row r="1117" spans="11:16">
      <c r="K1117" s="80"/>
      <c r="L1117" s="80"/>
      <c r="M1117" s="80"/>
      <c r="N1117" s="80"/>
      <c r="O1117" s="80"/>
      <c r="P1117" s="80"/>
    </row>
    <row r="1118" spans="11:16">
      <c r="K1118" s="80"/>
      <c r="L1118" s="80"/>
      <c r="M1118" s="80"/>
      <c r="N1118" s="80"/>
      <c r="O1118" s="80"/>
      <c r="P1118" s="80"/>
    </row>
    <row r="1119" spans="11:16">
      <c r="K1119" s="80"/>
      <c r="L1119" s="80"/>
      <c r="M1119" s="80"/>
      <c r="N1119" s="80"/>
      <c r="O1119" s="80"/>
      <c r="P1119" s="80"/>
    </row>
    <row r="1120" spans="11:16">
      <c r="K1120" s="80"/>
      <c r="L1120" s="80"/>
      <c r="M1120" s="80"/>
      <c r="N1120" s="80"/>
      <c r="O1120" s="80"/>
      <c r="P1120" s="80"/>
    </row>
    <row r="1121" spans="11:16">
      <c r="K1121" s="80"/>
      <c r="L1121" s="80"/>
      <c r="M1121" s="80"/>
      <c r="N1121" s="80"/>
      <c r="O1121" s="80"/>
      <c r="P1121" s="80"/>
    </row>
    <row r="1122" spans="11:16">
      <c r="K1122" s="80"/>
      <c r="L1122" s="80"/>
      <c r="M1122" s="80"/>
      <c r="N1122" s="80"/>
      <c r="O1122" s="80"/>
      <c r="P1122" s="80"/>
    </row>
    <row r="1123" spans="11:16">
      <c r="K1123" s="80"/>
      <c r="L1123" s="80"/>
      <c r="M1123" s="80"/>
      <c r="N1123" s="80"/>
      <c r="O1123" s="80"/>
      <c r="P1123" s="80"/>
    </row>
    <row r="1124" spans="11:16">
      <c r="K1124" s="80"/>
      <c r="L1124" s="80"/>
      <c r="M1124" s="80"/>
      <c r="N1124" s="80"/>
      <c r="O1124" s="80"/>
      <c r="P1124" s="80"/>
    </row>
    <row r="1125" spans="11:16">
      <c r="K1125" s="80"/>
      <c r="L1125" s="80"/>
      <c r="M1125" s="80"/>
      <c r="N1125" s="80"/>
      <c r="O1125" s="80"/>
      <c r="P1125" s="80"/>
    </row>
    <row r="1126" spans="11:16">
      <c r="K1126" s="80"/>
      <c r="L1126" s="80"/>
      <c r="M1126" s="80"/>
      <c r="N1126" s="80"/>
      <c r="O1126" s="80"/>
      <c r="P1126" s="80"/>
    </row>
    <row r="1127" spans="11:16">
      <c r="K1127" s="80"/>
      <c r="L1127" s="80"/>
      <c r="M1127" s="80"/>
      <c r="N1127" s="80"/>
      <c r="O1127" s="80"/>
      <c r="P1127" s="80"/>
    </row>
    <row r="1128" spans="11:16">
      <c r="K1128" s="80"/>
      <c r="L1128" s="80"/>
      <c r="M1128" s="80"/>
      <c r="N1128" s="80"/>
      <c r="O1128" s="80"/>
      <c r="P1128" s="80"/>
    </row>
    <row r="1129" spans="11:16">
      <c r="K1129" s="80"/>
      <c r="L1129" s="80"/>
      <c r="M1129" s="80"/>
      <c r="N1129" s="80"/>
      <c r="O1129" s="80"/>
      <c r="P1129" s="80"/>
    </row>
    <row r="1130" spans="11:16">
      <c r="K1130" s="80"/>
      <c r="L1130" s="80"/>
      <c r="M1130" s="80"/>
      <c r="N1130" s="80"/>
      <c r="O1130" s="80"/>
      <c r="P1130" s="80"/>
    </row>
    <row r="1131" spans="11:16">
      <c r="K1131" s="80"/>
      <c r="L1131" s="80"/>
      <c r="M1131" s="80"/>
      <c r="N1131" s="80"/>
      <c r="O1131" s="80"/>
      <c r="P1131" s="80"/>
    </row>
    <row r="1132" spans="11:16">
      <c r="K1132" s="80"/>
      <c r="L1132" s="80"/>
      <c r="M1132" s="80"/>
      <c r="N1132" s="80"/>
      <c r="O1132" s="80"/>
      <c r="P1132" s="80"/>
    </row>
    <row r="1133" spans="11:16">
      <c r="K1133" s="80"/>
      <c r="L1133" s="80"/>
      <c r="M1133" s="80"/>
      <c r="N1133" s="80"/>
      <c r="O1133" s="80"/>
      <c r="P1133" s="80"/>
    </row>
    <row r="1134" spans="11:16">
      <c r="K1134" s="80"/>
      <c r="L1134" s="80"/>
      <c r="M1134" s="80"/>
      <c r="N1134" s="80"/>
      <c r="O1134" s="80"/>
      <c r="P1134" s="80"/>
    </row>
    <row r="1135" spans="11:16">
      <c r="K1135" s="80"/>
      <c r="L1135" s="80"/>
      <c r="M1135" s="80"/>
      <c r="N1135" s="80"/>
      <c r="O1135" s="80"/>
      <c r="P1135" s="80"/>
    </row>
    <row r="1136" spans="11:16">
      <c r="K1136" s="80"/>
      <c r="L1136" s="80"/>
      <c r="M1136" s="80"/>
      <c r="N1136" s="80"/>
      <c r="O1136" s="80"/>
      <c r="P1136" s="80"/>
    </row>
    <row r="1137" spans="11:16">
      <c r="K1137" s="80"/>
      <c r="L1137" s="80"/>
      <c r="M1137" s="80"/>
      <c r="N1137" s="80"/>
      <c r="O1137" s="80"/>
      <c r="P1137" s="80"/>
    </row>
    <row r="1138" spans="11:16">
      <c r="K1138" s="80"/>
      <c r="L1138" s="80"/>
      <c r="M1138" s="80"/>
      <c r="N1138" s="80"/>
      <c r="O1138" s="80"/>
      <c r="P1138" s="80"/>
    </row>
    <row r="1139" spans="11:16">
      <c r="K1139" s="80"/>
      <c r="L1139" s="80"/>
      <c r="M1139" s="80"/>
      <c r="N1139" s="80"/>
      <c r="O1139" s="80"/>
      <c r="P1139" s="80"/>
    </row>
    <row r="1140" spans="11:16">
      <c r="K1140" s="80"/>
      <c r="L1140" s="80"/>
      <c r="M1140" s="80"/>
      <c r="N1140" s="80"/>
      <c r="O1140" s="80"/>
      <c r="P1140" s="80"/>
    </row>
    <row r="1141" spans="11:16">
      <c r="K1141" s="80"/>
      <c r="L1141" s="80"/>
      <c r="M1141" s="80"/>
      <c r="N1141" s="80"/>
      <c r="O1141" s="80"/>
      <c r="P1141" s="80"/>
    </row>
    <row r="1142" spans="11:16">
      <c r="K1142" s="80"/>
      <c r="L1142" s="80"/>
      <c r="M1142" s="80"/>
      <c r="N1142" s="80"/>
      <c r="O1142" s="80"/>
      <c r="P1142" s="80"/>
    </row>
    <row r="1143" spans="11:16">
      <c r="K1143" s="80"/>
      <c r="L1143" s="80"/>
      <c r="M1143" s="80"/>
      <c r="N1143" s="80"/>
      <c r="O1143" s="80"/>
      <c r="P1143" s="80"/>
    </row>
    <row r="1144" spans="11:16">
      <c r="K1144" s="80"/>
      <c r="L1144" s="80"/>
      <c r="M1144" s="80"/>
      <c r="N1144" s="80"/>
      <c r="O1144" s="80"/>
      <c r="P1144" s="80"/>
    </row>
    <row r="1145" spans="11:16">
      <c r="K1145" s="80"/>
      <c r="L1145" s="80"/>
      <c r="M1145" s="80"/>
      <c r="N1145" s="80"/>
      <c r="O1145" s="80"/>
      <c r="P1145" s="80"/>
    </row>
    <row r="1146" spans="11:16">
      <c r="K1146" s="80"/>
      <c r="L1146" s="80"/>
      <c r="M1146" s="80"/>
      <c r="N1146" s="80"/>
      <c r="O1146" s="80"/>
      <c r="P1146" s="80"/>
    </row>
    <row r="1147" spans="11:16">
      <c r="K1147" s="80"/>
      <c r="L1147" s="80"/>
      <c r="M1147" s="80"/>
      <c r="N1147" s="80"/>
      <c r="O1147" s="80"/>
      <c r="P1147" s="80"/>
    </row>
    <row r="1148" spans="11:16">
      <c r="K1148" s="80"/>
      <c r="L1148" s="80"/>
      <c r="M1148" s="80"/>
      <c r="N1148" s="80"/>
      <c r="O1148" s="80"/>
      <c r="P1148" s="80"/>
    </row>
    <row r="1149" spans="11:16">
      <c r="K1149" s="80"/>
      <c r="L1149" s="80"/>
      <c r="M1149" s="80"/>
      <c r="N1149" s="80"/>
      <c r="O1149" s="80"/>
      <c r="P1149" s="80"/>
    </row>
    <row r="1150" spans="11:16">
      <c r="K1150" s="80"/>
      <c r="L1150" s="80"/>
      <c r="M1150" s="80"/>
      <c r="N1150" s="80"/>
      <c r="O1150" s="80"/>
      <c r="P1150" s="80"/>
    </row>
    <row r="1151" spans="11:16">
      <c r="K1151" s="80"/>
      <c r="L1151" s="80"/>
      <c r="M1151" s="80"/>
      <c r="N1151" s="80"/>
      <c r="O1151" s="80"/>
      <c r="P1151" s="80"/>
    </row>
    <row r="1152" spans="11:16">
      <c r="K1152" s="80"/>
      <c r="L1152" s="80"/>
      <c r="M1152" s="80"/>
      <c r="N1152" s="80"/>
      <c r="O1152" s="80"/>
      <c r="P1152" s="80"/>
    </row>
    <row r="1153" spans="11:16">
      <c r="K1153" s="80"/>
      <c r="L1153" s="80"/>
      <c r="M1153" s="80"/>
      <c r="N1153" s="80"/>
      <c r="O1153" s="80"/>
      <c r="P1153" s="80"/>
    </row>
    <row r="1154" spans="11:16">
      <c r="K1154" s="80"/>
      <c r="L1154" s="80"/>
      <c r="M1154" s="80"/>
      <c r="N1154" s="80"/>
      <c r="O1154" s="80"/>
      <c r="P1154" s="80"/>
    </row>
    <row r="1155" spans="11:16">
      <c r="K1155" s="80"/>
      <c r="L1155" s="80"/>
      <c r="M1155" s="80"/>
      <c r="N1155" s="80"/>
      <c r="O1155" s="80"/>
      <c r="P1155" s="80"/>
    </row>
    <row r="1156" spans="11:16">
      <c r="K1156" s="80"/>
      <c r="L1156" s="80"/>
      <c r="M1156" s="80"/>
      <c r="N1156" s="80"/>
      <c r="O1156" s="80"/>
      <c r="P1156" s="80"/>
    </row>
    <row r="1157" spans="11:16">
      <c r="K1157" s="80"/>
      <c r="L1157" s="80"/>
      <c r="M1157" s="80"/>
      <c r="N1157" s="80"/>
      <c r="O1157" s="80"/>
      <c r="P1157" s="80"/>
    </row>
    <row r="1158" spans="11:16">
      <c r="K1158" s="80"/>
      <c r="L1158" s="80"/>
      <c r="M1158" s="80"/>
      <c r="N1158" s="80"/>
      <c r="O1158" s="80"/>
      <c r="P1158" s="80"/>
    </row>
    <row r="1159" spans="11:16">
      <c r="K1159" s="80"/>
      <c r="L1159" s="80"/>
      <c r="M1159" s="80"/>
      <c r="N1159" s="80"/>
      <c r="O1159" s="80"/>
      <c r="P1159" s="80"/>
    </row>
    <row r="1160" spans="11:16">
      <c r="K1160" s="80"/>
      <c r="L1160" s="80"/>
      <c r="M1160" s="80"/>
      <c r="N1160" s="80"/>
      <c r="O1160" s="80"/>
      <c r="P1160" s="80"/>
    </row>
    <row r="1161" spans="11:16">
      <c r="K1161" s="80"/>
      <c r="L1161" s="80"/>
      <c r="M1161" s="80"/>
      <c r="N1161" s="80"/>
      <c r="O1161" s="80"/>
      <c r="P1161" s="80"/>
    </row>
    <row r="1162" spans="11:16">
      <c r="K1162" s="80"/>
      <c r="L1162" s="80"/>
      <c r="M1162" s="80"/>
      <c r="N1162" s="80"/>
      <c r="O1162" s="80"/>
      <c r="P1162" s="80"/>
    </row>
    <row r="1163" spans="11:16">
      <c r="K1163" s="80"/>
      <c r="L1163" s="80"/>
      <c r="M1163" s="80"/>
      <c r="N1163" s="80"/>
      <c r="O1163" s="80"/>
      <c r="P1163" s="80"/>
    </row>
    <row r="1164" spans="11:16">
      <c r="K1164" s="80"/>
      <c r="L1164" s="80"/>
      <c r="M1164" s="80"/>
      <c r="N1164" s="80"/>
      <c r="O1164" s="80"/>
      <c r="P1164" s="80"/>
    </row>
    <row r="1165" spans="11:16">
      <c r="K1165" s="80"/>
      <c r="L1165" s="80"/>
      <c r="M1165" s="80"/>
      <c r="N1165" s="80"/>
      <c r="O1165" s="80"/>
      <c r="P1165" s="80"/>
    </row>
    <row r="1166" spans="11:16">
      <c r="K1166" s="80"/>
      <c r="L1166" s="80"/>
      <c r="M1166" s="80"/>
      <c r="N1166" s="80"/>
      <c r="O1166" s="80"/>
      <c r="P1166" s="80"/>
    </row>
    <row r="1167" spans="11:16">
      <c r="K1167" s="80"/>
      <c r="L1167" s="80"/>
      <c r="M1167" s="80"/>
      <c r="N1167" s="80"/>
      <c r="O1167" s="80"/>
      <c r="P1167" s="80"/>
    </row>
    <row r="1168" spans="11:16">
      <c r="K1168" s="80"/>
      <c r="L1168" s="80"/>
      <c r="M1168" s="80"/>
      <c r="N1168" s="80"/>
      <c r="O1168" s="80"/>
      <c r="P1168" s="80"/>
    </row>
    <row r="1169" spans="11:16">
      <c r="K1169" s="80"/>
      <c r="L1169" s="80"/>
      <c r="M1169" s="80"/>
      <c r="N1169" s="80"/>
      <c r="O1169" s="80"/>
      <c r="P1169" s="80"/>
    </row>
    <row r="1170" spans="11:16">
      <c r="K1170" s="80"/>
      <c r="L1170" s="80"/>
      <c r="M1170" s="80"/>
      <c r="N1170" s="80"/>
      <c r="O1170" s="80"/>
      <c r="P1170" s="80"/>
    </row>
    <row r="1171" spans="11:16">
      <c r="K1171" s="80"/>
      <c r="L1171" s="80"/>
      <c r="M1171" s="80"/>
      <c r="N1171" s="80"/>
      <c r="O1171" s="80"/>
      <c r="P1171" s="80"/>
    </row>
    <row r="1172" spans="11:16">
      <c r="K1172" s="80"/>
      <c r="L1172" s="80"/>
      <c r="M1172" s="80"/>
      <c r="N1172" s="80"/>
      <c r="O1172" s="80"/>
      <c r="P1172" s="80"/>
    </row>
    <row r="1173" spans="11:16">
      <c r="K1173" s="80"/>
      <c r="L1173" s="80"/>
      <c r="M1173" s="80"/>
      <c r="N1173" s="80"/>
      <c r="O1173" s="80"/>
      <c r="P1173" s="80"/>
    </row>
    <row r="1174" spans="11:16">
      <c r="K1174" s="80"/>
      <c r="L1174" s="80"/>
      <c r="M1174" s="80"/>
      <c r="N1174" s="80"/>
      <c r="O1174" s="80"/>
      <c r="P1174" s="80"/>
    </row>
    <row r="1175" spans="11:16">
      <c r="K1175" s="80"/>
      <c r="L1175" s="80"/>
      <c r="M1175" s="80"/>
      <c r="N1175" s="80"/>
      <c r="O1175" s="80"/>
      <c r="P1175" s="80"/>
    </row>
    <row r="1176" spans="11:16">
      <c r="K1176" s="80"/>
      <c r="L1176" s="80"/>
      <c r="M1176" s="80"/>
      <c r="N1176" s="80"/>
      <c r="O1176" s="80"/>
      <c r="P1176" s="80"/>
    </row>
    <row r="1177" spans="11:16">
      <c r="K1177" s="80"/>
      <c r="L1177" s="80"/>
      <c r="M1177" s="80"/>
      <c r="N1177" s="80"/>
      <c r="O1177" s="80"/>
      <c r="P1177" s="80"/>
    </row>
    <row r="1178" spans="11:16">
      <c r="K1178" s="80"/>
      <c r="L1178" s="80"/>
      <c r="M1178" s="80"/>
      <c r="N1178" s="80"/>
      <c r="O1178" s="80"/>
      <c r="P1178" s="80"/>
    </row>
    <row r="1179" spans="11:16">
      <c r="K1179" s="80"/>
      <c r="L1179" s="80"/>
      <c r="M1179" s="80"/>
      <c r="N1179" s="80"/>
      <c r="O1179" s="80"/>
      <c r="P1179" s="80"/>
    </row>
    <row r="1180" spans="11:16">
      <c r="K1180" s="80"/>
      <c r="L1180" s="80"/>
      <c r="M1180" s="80"/>
      <c r="N1180" s="80"/>
      <c r="O1180" s="80"/>
      <c r="P1180" s="80"/>
    </row>
    <row r="1181" spans="11:16">
      <c r="K1181" s="80"/>
      <c r="L1181" s="80"/>
      <c r="M1181" s="80"/>
      <c r="N1181" s="80"/>
      <c r="O1181" s="80"/>
      <c r="P1181" s="80"/>
    </row>
    <row r="1182" spans="11:16">
      <c r="K1182" s="80"/>
      <c r="L1182" s="80"/>
      <c r="M1182" s="80"/>
      <c r="N1182" s="80"/>
      <c r="O1182" s="80"/>
      <c r="P1182" s="80"/>
    </row>
    <row r="1183" spans="11:16">
      <c r="K1183" s="80"/>
      <c r="L1183" s="80"/>
      <c r="M1183" s="80"/>
      <c r="N1183" s="80"/>
      <c r="O1183" s="80"/>
      <c r="P1183" s="80"/>
    </row>
    <row r="1184" spans="11:16">
      <c r="K1184" s="80"/>
      <c r="L1184" s="80"/>
      <c r="M1184" s="80"/>
      <c r="N1184" s="80"/>
      <c r="O1184" s="80"/>
      <c r="P1184" s="80"/>
    </row>
    <row r="1185" spans="11:16">
      <c r="K1185" s="80"/>
      <c r="L1185" s="80"/>
      <c r="M1185" s="80"/>
      <c r="N1185" s="80"/>
      <c r="O1185" s="80"/>
      <c r="P1185" s="80"/>
    </row>
    <row r="1186" spans="11:16">
      <c r="K1186" s="80"/>
      <c r="L1186" s="80"/>
      <c r="M1186" s="80"/>
      <c r="N1186" s="80"/>
      <c r="O1186" s="80"/>
      <c r="P1186" s="80"/>
    </row>
    <row r="1187" spans="11:16">
      <c r="K1187" s="80"/>
      <c r="L1187" s="80"/>
      <c r="M1187" s="80"/>
      <c r="N1187" s="80"/>
      <c r="O1187" s="80"/>
      <c r="P1187" s="80"/>
    </row>
    <row r="1188" spans="11:16">
      <c r="K1188" s="80"/>
      <c r="L1188" s="80"/>
      <c r="M1188" s="80"/>
      <c r="N1188" s="80"/>
      <c r="O1188" s="80"/>
      <c r="P1188" s="80"/>
    </row>
    <row r="1189" spans="11:16">
      <c r="K1189" s="80"/>
      <c r="L1189" s="80"/>
      <c r="M1189" s="80"/>
      <c r="N1189" s="80"/>
      <c r="O1189" s="80"/>
      <c r="P1189" s="80"/>
    </row>
    <row r="1190" spans="11:16">
      <c r="K1190" s="80"/>
      <c r="L1190" s="80"/>
      <c r="M1190" s="80"/>
      <c r="N1190" s="80"/>
      <c r="O1190" s="80"/>
      <c r="P1190" s="80"/>
    </row>
    <row r="1191" spans="11:16">
      <c r="K1191" s="80"/>
      <c r="L1191" s="80"/>
      <c r="M1191" s="80"/>
      <c r="N1191" s="80"/>
      <c r="O1191" s="80"/>
      <c r="P1191" s="80"/>
    </row>
    <row r="1192" spans="11:16">
      <c r="K1192" s="80"/>
      <c r="L1192" s="80"/>
      <c r="M1192" s="80"/>
      <c r="N1192" s="80"/>
      <c r="O1192" s="80"/>
      <c r="P1192" s="80"/>
    </row>
    <row r="1193" spans="11:16">
      <c r="K1193" s="80"/>
      <c r="L1193" s="80"/>
      <c r="M1193" s="80"/>
      <c r="N1193" s="80"/>
      <c r="O1193" s="80"/>
      <c r="P1193" s="80"/>
    </row>
    <row r="1194" spans="11:16">
      <c r="K1194" s="80"/>
      <c r="L1194" s="80"/>
      <c r="M1194" s="80"/>
      <c r="N1194" s="80"/>
      <c r="O1194" s="80"/>
      <c r="P1194" s="80"/>
    </row>
    <row r="1195" spans="11:16">
      <c r="K1195" s="80"/>
      <c r="L1195" s="80"/>
      <c r="M1195" s="80"/>
      <c r="N1195" s="80"/>
      <c r="O1195" s="80"/>
      <c r="P1195" s="80"/>
    </row>
    <row r="1196" spans="11:16">
      <c r="K1196" s="80"/>
      <c r="L1196" s="80"/>
      <c r="M1196" s="80"/>
      <c r="N1196" s="80"/>
      <c r="O1196" s="80"/>
      <c r="P1196" s="80"/>
    </row>
    <row r="1197" spans="11:16">
      <c r="K1197" s="80"/>
      <c r="L1197" s="80"/>
      <c r="M1197" s="80"/>
      <c r="N1197" s="80"/>
      <c r="O1197" s="80"/>
      <c r="P1197" s="80"/>
    </row>
    <row r="1198" spans="11:16">
      <c r="K1198" s="80"/>
      <c r="L1198" s="80"/>
      <c r="M1198" s="80"/>
      <c r="N1198" s="80"/>
      <c r="O1198" s="80"/>
      <c r="P1198" s="80"/>
    </row>
    <row r="1199" spans="11:16">
      <c r="K1199" s="80"/>
      <c r="L1199" s="80"/>
      <c r="M1199" s="80"/>
      <c r="N1199" s="80"/>
      <c r="O1199" s="80"/>
      <c r="P1199" s="80"/>
    </row>
    <row r="1200" spans="11:16">
      <c r="K1200" s="80"/>
      <c r="L1200" s="80"/>
      <c r="M1200" s="80"/>
      <c r="N1200" s="80"/>
      <c r="O1200" s="80"/>
      <c r="P1200" s="80"/>
    </row>
    <row r="1201" spans="11:16">
      <c r="K1201" s="80"/>
      <c r="L1201" s="80"/>
      <c r="M1201" s="80"/>
      <c r="N1201" s="80"/>
      <c r="O1201" s="80"/>
      <c r="P1201" s="80"/>
    </row>
    <row r="1202" spans="11:16">
      <c r="K1202" s="80"/>
      <c r="L1202" s="80"/>
      <c r="M1202" s="80"/>
      <c r="N1202" s="80"/>
      <c r="O1202" s="80"/>
      <c r="P1202" s="80"/>
    </row>
    <row r="1203" spans="11:16">
      <c r="K1203" s="80"/>
      <c r="L1203" s="80"/>
      <c r="M1203" s="80"/>
      <c r="N1203" s="80"/>
      <c r="O1203" s="80"/>
      <c r="P1203" s="80"/>
    </row>
    <row r="1204" spans="11:16">
      <c r="K1204" s="80"/>
      <c r="L1204" s="80"/>
      <c r="M1204" s="80"/>
      <c r="N1204" s="80"/>
      <c r="O1204" s="80"/>
      <c r="P1204" s="80"/>
    </row>
    <row r="1205" spans="11:16">
      <c r="K1205" s="80"/>
      <c r="L1205" s="80"/>
      <c r="M1205" s="80"/>
      <c r="N1205" s="80"/>
      <c r="O1205" s="80"/>
      <c r="P1205" s="80"/>
    </row>
    <row r="1206" spans="11:16">
      <c r="K1206" s="80"/>
      <c r="L1206" s="80"/>
      <c r="M1206" s="80"/>
      <c r="N1206" s="80"/>
      <c r="O1206" s="80"/>
      <c r="P1206" s="80"/>
    </row>
    <row r="1207" spans="11:16">
      <c r="K1207" s="80"/>
      <c r="L1207" s="80"/>
      <c r="M1207" s="80"/>
      <c r="N1207" s="80"/>
      <c r="O1207" s="80"/>
      <c r="P1207" s="80"/>
    </row>
    <row r="1208" spans="11:16">
      <c r="K1208" s="80"/>
      <c r="L1208" s="80"/>
      <c r="M1208" s="80"/>
      <c r="N1208" s="80"/>
      <c r="O1208" s="80"/>
      <c r="P1208" s="80"/>
    </row>
    <row r="1209" spans="11:16">
      <c r="K1209" s="80"/>
      <c r="L1209" s="80"/>
      <c r="M1209" s="80"/>
      <c r="N1209" s="80"/>
      <c r="O1209" s="80"/>
      <c r="P1209" s="80"/>
    </row>
    <row r="1210" spans="11:16">
      <c r="K1210" s="80"/>
      <c r="L1210" s="80"/>
      <c r="M1210" s="80"/>
      <c r="N1210" s="80"/>
      <c r="O1210" s="80"/>
      <c r="P1210" s="80"/>
    </row>
    <row r="1211" spans="11:16">
      <c r="K1211" s="80"/>
      <c r="L1211" s="80"/>
      <c r="M1211" s="80"/>
      <c r="N1211" s="80"/>
      <c r="O1211" s="80"/>
      <c r="P1211" s="80"/>
    </row>
    <row r="1212" spans="11:16">
      <c r="K1212" s="80"/>
      <c r="L1212" s="80"/>
      <c r="M1212" s="80"/>
      <c r="N1212" s="80"/>
      <c r="O1212" s="80"/>
      <c r="P1212" s="80"/>
    </row>
    <row r="1213" spans="11:16">
      <c r="K1213" s="80"/>
      <c r="L1213" s="80"/>
      <c r="M1213" s="80"/>
      <c r="N1213" s="80"/>
      <c r="O1213" s="80"/>
      <c r="P1213" s="80"/>
    </row>
    <row r="1214" spans="11:16">
      <c r="K1214" s="80"/>
      <c r="L1214" s="80"/>
      <c r="M1214" s="80"/>
      <c r="N1214" s="80"/>
      <c r="O1214" s="80"/>
      <c r="P1214" s="80"/>
    </row>
    <row r="1215" spans="11:16">
      <c r="K1215" s="80"/>
      <c r="L1215" s="80"/>
      <c r="M1215" s="80"/>
      <c r="N1215" s="80"/>
      <c r="O1215" s="80"/>
      <c r="P1215" s="80"/>
    </row>
    <row r="1216" spans="11:16">
      <c r="K1216" s="80"/>
      <c r="L1216" s="80"/>
      <c r="M1216" s="80"/>
      <c r="N1216" s="80"/>
      <c r="O1216" s="80"/>
      <c r="P1216" s="80"/>
    </row>
    <row r="1217" spans="11:16">
      <c r="K1217" s="80"/>
      <c r="L1217" s="80"/>
      <c r="M1217" s="80"/>
      <c r="N1217" s="80"/>
      <c r="O1217" s="80"/>
      <c r="P1217" s="80"/>
    </row>
    <row r="1218" spans="11:16">
      <c r="K1218" s="80"/>
      <c r="L1218" s="80"/>
      <c r="M1218" s="80"/>
      <c r="N1218" s="80"/>
      <c r="O1218" s="80"/>
      <c r="P1218" s="80"/>
    </row>
    <row r="1219" spans="11:16">
      <c r="K1219" s="80"/>
      <c r="L1219" s="80"/>
      <c r="M1219" s="80"/>
      <c r="N1219" s="80"/>
      <c r="O1219" s="80"/>
      <c r="P1219" s="80"/>
    </row>
    <row r="1220" spans="11:16">
      <c r="K1220" s="80"/>
      <c r="L1220" s="80"/>
      <c r="M1220" s="80"/>
      <c r="N1220" s="80"/>
      <c r="O1220" s="80"/>
      <c r="P1220" s="80"/>
    </row>
    <row r="1221" spans="11:16">
      <c r="K1221" s="80"/>
      <c r="L1221" s="80"/>
      <c r="M1221" s="80"/>
      <c r="N1221" s="80"/>
      <c r="O1221" s="80"/>
      <c r="P1221" s="80"/>
    </row>
    <row r="1222" spans="11:16">
      <c r="K1222" s="80"/>
      <c r="L1222" s="80"/>
      <c r="M1222" s="80"/>
      <c r="N1222" s="80"/>
      <c r="O1222" s="80"/>
      <c r="P1222" s="80"/>
    </row>
    <row r="1223" spans="11:16">
      <c r="K1223" s="80"/>
      <c r="L1223" s="80"/>
      <c r="M1223" s="80"/>
      <c r="N1223" s="80"/>
      <c r="O1223" s="80"/>
      <c r="P1223" s="80"/>
    </row>
    <row r="1224" spans="11:16">
      <c r="K1224" s="80"/>
      <c r="L1224" s="80"/>
      <c r="M1224" s="80"/>
      <c r="N1224" s="80"/>
      <c r="O1224" s="80"/>
      <c r="P1224" s="80"/>
    </row>
    <row r="1225" spans="11:16">
      <c r="K1225" s="80"/>
      <c r="L1225" s="80"/>
      <c r="M1225" s="80"/>
      <c r="N1225" s="80"/>
      <c r="O1225" s="80"/>
      <c r="P1225" s="80"/>
    </row>
    <row r="1226" spans="11:16">
      <c r="K1226" s="80"/>
      <c r="L1226" s="80"/>
      <c r="M1226" s="80"/>
      <c r="N1226" s="80"/>
      <c r="O1226" s="80"/>
      <c r="P1226" s="80"/>
    </row>
    <row r="1227" spans="11:16">
      <c r="K1227" s="80"/>
      <c r="L1227" s="80"/>
      <c r="M1227" s="80"/>
      <c r="N1227" s="80"/>
      <c r="O1227" s="80"/>
      <c r="P1227" s="80"/>
    </row>
    <row r="1228" spans="11:16">
      <c r="K1228" s="80"/>
      <c r="L1228" s="80"/>
      <c r="M1228" s="80"/>
      <c r="N1228" s="80"/>
      <c r="O1228" s="80"/>
      <c r="P1228" s="80"/>
    </row>
    <row r="1229" spans="11:16">
      <c r="K1229" s="80"/>
      <c r="L1229" s="80"/>
      <c r="M1229" s="80"/>
      <c r="N1229" s="80"/>
      <c r="O1229" s="80"/>
      <c r="P1229" s="80"/>
    </row>
    <row r="1230" spans="11:16">
      <c r="K1230" s="80"/>
      <c r="L1230" s="80"/>
      <c r="M1230" s="80"/>
      <c r="N1230" s="80"/>
      <c r="O1230" s="80"/>
      <c r="P1230" s="80"/>
    </row>
    <row r="1231" spans="11:16">
      <c r="K1231" s="80"/>
      <c r="L1231" s="80"/>
      <c r="M1231" s="80"/>
      <c r="N1231" s="80"/>
      <c r="O1231" s="80"/>
      <c r="P1231" s="80"/>
    </row>
    <row r="1232" spans="11:16">
      <c r="K1232" s="80"/>
      <c r="L1232" s="80"/>
      <c r="M1232" s="80"/>
      <c r="N1232" s="80"/>
      <c r="O1232" s="80"/>
      <c r="P1232" s="80"/>
    </row>
    <row r="1233" spans="11:16">
      <c r="K1233" s="80"/>
      <c r="L1233" s="80"/>
      <c r="M1233" s="80"/>
      <c r="N1233" s="80"/>
      <c r="O1233" s="80"/>
      <c r="P1233" s="80"/>
    </row>
    <row r="1234" spans="11:16">
      <c r="K1234" s="80"/>
      <c r="L1234" s="80"/>
      <c r="M1234" s="80"/>
      <c r="N1234" s="80"/>
      <c r="O1234" s="80"/>
      <c r="P1234" s="80"/>
    </row>
    <row r="1235" spans="11:16">
      <c r="K1235" s="80"/>
      <c r="L1235" s="80"/>
      <c r="M1235" s="80"/>
      <c r="N1235" s="80"/>
      <c r="O1235" s="80"/>
      <c r="P1235" s="80"/>
    </row>
    <row r="1236" spans="11:16">
      <c r="K1236" s="80"/>
      <c r="L1236" s="80"/>
      <c r="M1236" s="80"/>
      <c r="N1236" s="80"/>
      <c r="O1236" s="80"/>
      <c r="P1236" s="80"/>
    </row>
    <row r="1237" spans="11:16">
      <c r="K1237" s="80"/>
      <c r="L1237" s="80"/>
      <c r="M1237" s="80"/>
      <c r="N1237" s="80"/>
      <c r="O1237" s="80"/>
      <c r="P1237" s="80"/>
    </row>
    <row r="1238" spans="11:16">
      <c r="K1238" s="80"/>
      <c r="L1238" s="80"/>
      <c r="M1238" s="80"/>
      <c r="N1238" s="80"/>
      <c r="O1238" s="80"/>
      <c r="P1238" s="80"/>
    </row>
    <row r="1239" spans="11:16">
      <c r="K1239" s="80"/>
      <c r="L1239" s="80"/>
      <c r="M1239" s="80"/>
      <c r="N1239" s="80"/>
      <c r="O1239" s="80"/>
      <c r="P1239" s="80"/>
    </row>
    <row r="1240" spans="11:16">
      <c r="K1240" s="80"/>
      <c r="L1240" s="80"/>
      <c r="M1240" s="80"/>
      <c r="N1240" s="80"/>
      <c r="O1240" s="80"/>
      <c r="P1240" s="80"/>
    </row>
    <row r="1241" spans="11:16">
      <c r="K1241" s="80"/>
      <c r="L1241" s="80"/>
      <c r="M1241" s="80"/>
      <c r="N1241" s="80"/>
      <c r="O1241" s="80"/>
      <c r="P1241" s="80"/>
    </row>
    <row r="1242" spans="11:16">
      <c r="K1242" s="80"/>
      <c r="L1242" s="80"/>
      <c r="M1242" s="80"/>
      <c r="N1242" s="80"/>
      <c r="O1242" s="80"/>
      <c r="P1242" s="80"/>
    </row>
    <row r="1243" spans="11:16">
      <c r="K1243" s="80"/>
      <c r="L1243" s="80"/>
      <c r="M1243" s="80"/>
      <c r="N1243" s="80"/>
      <c r="O1243" s="80"/>
      <c r="P1243" s="80"/>
    </row>
    <row r="1244" spans="11:16">
      <c r="K1244" s="80"/>
      <c r="L1244" s="80"/>
      <c r="M1244" s="80"/>
      <c r="N1244" s="80"/>
      <c r="O1244" s="80"/>
      <c r="P1244" s="80"/>
    </row>
    <row r="1245" spans="11:16">
      <c r="K1245" s="80"/>
      <c r="L1245" s="80"/>
      <c r="M1245" s="80"/>
      <c r="N1245" s="80"/>
      <c r="O1245" s="80"/>
      <c r="P1245" s="80"/>
    </row>
    <row r="1246" spans="11:16">
      <c r="K1246" s="80"/>
      <c r="L1246" s="80"/>
      <c r="M1246" s="80"/>
      <c r="N1246" s="80"/>
      <c r="O1246" s="80"/>
      <c r="P1246" s="80"/>
    </row>
    <row r="1247" spans="11:16">
      <c r="K1247" s="80"/>
      <c r="L1247" s="80"/>
      <c r="M1247" s="80"/>
      <c r="N1247" s="80"/>
      <c r="O1247" s="80"/>
      <c r="P1247" s="80"/>
    </row>
    <row r="1248" spans="11:16">
      <c r="K1248" s="80"/>
      <c r="L1248" s="80"/>
      <c r="M1248" s="80"/>
      <c r="N1248" s="80"/>
      <c r="O1248" s="80"/>
      <c r="P1248" s="80"/>
    </row>
    <row r="1249" spans="11:16">
      <c r="K1249" s="80"/>
      <c r="L1249" s="80"/>
      <c r="M1249" s="80"/>
      <c r="N1249" s="80"/>
      <c r="O1249" s="80"/>
      <c r="P1249" s="80"/>
    </row>
    <row r="1250" spans="11:16">
      <c r="K1250" s="80"/>
      <c r="L1250" s="80"/>
      <c r="M1250" s="80"/>
      <c r="N1250" s="80"/>
      <c r="O1250" s="80"/>
      <c r="P1250" s="80"/>
    </row>
    <row r="1251" spans="11:16">
      <c r="K1251" s="80"/>
      <c r="L1251" s="80"/>
      <c r="M1251" s="80"/>
      <c r="N1251" s="80"/>
      <c r="O1251" s="80"/>
      <c r="P1251" s="80"/>
    </row>
    <row r="1252" spans="11:16">
      <c r="K1252" s="80"/>
      <c r="L1252" s="80"/>
      <c r="M1252" s="80"/>
      <c r="N1252" s="80"/>
      <c r="O1252" s="80"/>
      <c r="P1252" s="80"/>
    </row>
    <row r="1253" spans="11:16">
      <c r="K1253" s="80"/>
      <c r="L1253" s="80"/>
      <c r="M1253" s="80"/>
      <c r="N1253" s="80"/>
      <c r="O1253" s="80"/>
      <c r="P1253" s="80"/>
    </row>
    <row r="1254" spans="11:16">
      <c r="K1254" s="80"/>
      <c r="L1254" s="80"/>
      <c r="M1254" s="80"/>
      <c r="N1254" s="80"/>
      <c r="O1254" s="80"/>
      <c r="P1254" s="80"/>
    </row>
    <row r="1255" spans="11:16">
      <c r="K1255" s="80"/>
      <c r="L1255" s="80"/>
      <c r="M1255" s="80"/>
      <c r="N1255" s="80"/>
      <c r="O1255" s="80"/>
      <c r="P1255" s="80"/>
    </row>
    <row r="1256" spans="11:16">
      <c r="K1256" s="80"/>
      <c r="L1256" s="80"/>
      <c r="M1256" s="80"/>
      <c r="N1256" s="80"/>
      <c r="O1256" s="80"/>
      <c r="P1256" s="80"/>
    </row>
    <row r="1257" spans="11:16">
      <c r="K1257" s="80"/>
      <c r="L1257" s="80"/>
      <c r="M1257" s="80"/>
      <c r="N1257" s="80"/>
      <c r="O1257" s="80"/>
      <c r="P1257" s="80"/>
    </row>
    <row r="1258" spans="11:16">
      <c r="K1258" s="80"/>
      <c r="L1258" s="80"/>
      <c r="M1258" s="80"/>
      <c r="N1258" s="80"/>
      <c r="O1258" s="80"/>
      <c r="P1258" s="80"/>
    </row>
    <row r="1259" spans="11:16">
      <c r="K1259" s="80"/>
      <c r="L1259" s="80"/>
      <c r="M1259" s="80"/>
      <c r="N1259" s="80"/>
      <c r="O1259" s="80"/>
      <c r="P1259" s="80"/>
    </row>
    <row r="1260" spans="11:16">
      <c r="K1260" s="80"/>
      <c r="L1260" s="80"/>
      <c r="M1260" s="80"/>
      <c r="N1260" s="80"/>
      <c r="O1260" s="80"/>
      <c r="P1260" s="80"/>
    </row>
    <row r="1261" spans="11:16">
      <c r="K1261" s="80"/>
      <c r="L1261" s="80"/>
      <c r="M1261" s="80"/>
      <c r="N1261" s="80"/>
      <c r="O1261" s="80"/>
      <c r="P1261" s="80"/>
    </row>
    <row r="1262" spans="11:16">
      <c r="K1262" s="80"/>
      <c r="L1262" s="80"/>
      <c r="M1262" s="80"/>
      <c r="N1262" s="80"/>
      <c r="O1262" s="80"/>
      <c r="P1262" s="80"/>
    </row>
    <row r="1263" spans="11:16">
      <c r="K1263" s="80"/>
      <c r="L1263" s="80"/>
      <c r="M1263" s="80"/>
      <c r="N1263" s="80"/>
      <c r="O1263" s="80"/>
      <c r="P1263" s="80"/>
    </row>
    <row r="1264" spans="11:16">
      <c r="K1264" s="80"/>
      <c r="L1264" s="80"/>
      <c r="M1264" s="80"/>
      <c r="N1264" s="80"/>
      <c r="O1264" s="80"/>
      <c r="P1264" s="80"/>
    </row>
    <row r="1265" spans="11:16">
      <c r="K1265" s="80"/>
      <c r="L1265" s="80"/>
      <c r="M1265" s="80"/>
      <c r="N1265" s="80"/>
      <c r="O1265" s="80"/>
      <c r="P1265" s="80"/>
    </row>
    <row r="1266" spans="11:16">
      <c r="K1266" s="80"/>
      <c r="L1266" s="80"/>
      <c r="M1266" s="80"/>
      <c r="N1266" s="80"/>
      <c r="O1266" s="80"/>
      <c r="P1266" s="80"/>
    </row>
    <row r="1267" spans="11:16">
      <c r="K1267" s="80"/>
      <c r="L1267" s="80"/>
      <c r="M1267" s="80"/>
      <c r="N1267" s="80"/>
      <c r="O1267" s="80"/>
      <c r="P1267" s="80"/>
    </row>
    <row r="1268" spans="11:16">
      <c r="K1268" s="80"/>
      <c r="L1268" s="80"/>
      <c r="M1268" s="80"/>
      <c r="N1268" s="80"/>
      <c r="O1268" s="80"/>
      <c r="P1268" s="80"/>
    </row>
    <row r="1269" spans="11:16">
      <c r="K1269" s="80"/>
      <c r="L1269" s="80"/>
      <c r="M1269" s="80"/>
      <c r="N1269" s="80"/>
      <c r="O1269" s="80"/>
      <c r="P1269" s="80"/>
    </row>
    <row r="1270" spans="11:16">
      <c r="K1270" s="80"/>
      <c r="L1270" s="80"/>
      <c r="M1270" s="80"/>
      <c r="N1270" s="80"/>
      <c r="O1270" s="80"/>
      <c r="P1270" s="80"/>
    </row>
    <row r="1271" spans="11:16">
      <c r="K1271" s="80"/>
      <c r="L1271" s="80"/>
      <c r="M1271" s="80"/>
      <c r="N1271" s="80"/>
      <c r="O1271" s="80"/>
      <c r="P1271" s="80"/>
    </row>
    <row r="1272" spans="11:16">
      <c r="K1272" s="80"/>
      <c r="L1272" s="80"/>
      <c r="M1272" s="80"/>
      <c r="N1272" s="80"/>
      <c r="O1272" s="80"/>
      <c r="P1272" s="80"/>
    </row>
    <row r="1273" spans="11:16">
      <c r="K1273" s="80"/>
      <c r="L1273" s="80"/>
      <c r="M1273" s="80"/>
      <c r="N1273" s="80"/>
      <c r="O1273" s="80"/>
      <c r="P1273" s="80"/>
    </row>
    <row r="1274" spans="11:16">
      <c r="K1274" s="80"/>
      <c r="L1274" s="80"/>
      <c r="M1274" s="80"/>
      <c r="N1274" s="80"/>
      <c r="O1274" s="80"/>
      <c r="P1274" s="80"/>
    </row>
    <row r="1275" spans="11:16">
      <c r="K1275" s="80"/>
      <c r="L1275" s="80"/>
      <c r="M1275" s="80"/>
      <c r="N1275" s="80"/>
      <c r="O1275" s="80"/>
      <c r="P1275" s="80"/>
    </row>
    <row r="1276" spans="11:16">
      <c r="K1276" s="80"/>
      <c r="L1276" s="80"/>
      <c r="M1276" s="80"/>
      <c r="N1276" s="80"/>
      <c r="O1276" s="80"/>
      <c r="P1276" s="80"/>
    </row>
    <row r="1277" spans="11:16">
      <c r="K1277" s="80"/>
      <c r="L1277" s="80"/>
      <c r="M1277" s="80"/>
      <c r="N1277" s="80"/>
      <c r="O1277" s="80"/>
      <c r="P1277" s="80"/>
    </row>
    <row r="1278" spans="11:16">
      <c r="K1278" s="80"/>
      <c r="L1278" s="80"/>
      <c r="M1278" s="80"/>
      <c r="N1278" s="80"/>
      <c r="O1278" s="80"/>
      <c r="P1278" s="80"/>
    </row>
    <row r="1279" spans="11:16">
      <c r="K1279" s="80"/>
      <c r="L1279" s="80"/>
      <c r="M1279" s="80"/>
      <c r="N1279" s="80"/>
      <c r="O1279" s="80"/>
      <c r="P1279" s="80"/>
    </row>
    <row r="1280" spans="11:16">
      <c r="K1280" s="80"/>
      <c r="L1280" s="80"/>
      <c r="M1280" s="80"/>
      <c r="N1280" s="80"/>
      <c r="O1280" s="80"/>
      <c r="P1280" s="80"/>
    </row>
    <row r="1281" spans="11:16">
      <c r="K1281" s="80"/>
      <c r="L1281" s="80"/>
      <c r="M1281" s="80"/>
      <c r="N1281" s="80"/>
      <c r="O1281" s="80"/>
      <c r="P1281" s="80"/>
    </row>
    <row r="1282" spans="11:16">
      <c r="K1282" s="80"/>
      <c r="L1282" s="80"/>
      <c r="M1282" s="80"/>
      <c r="N1282" s="80"/>
      <c r="O1282" s="80"/>
      <c r="P1282" s="80"/>
    </row>
    <row r="1283" spans="11:16">
      <c r="K1283" s="80"/>
      <c r="L1283" s="80"/>
      <c r="M1283" s="80"/>
      <c r="N1283" s="80"/>
      <c r="O1283" s="80"/>
      <c r="P1283" s="80"/>
    </row>
    <row r="1284" spans="11:16">
      <c r="K1284" s="80"/>
      <c r="L1284" s="80"/>
      <c r="M1284" s="80"/>
      <c r="N1284" s="80"/>
      <c r="O1284" s="80"/>
      <c r="P1284" s="80"/>
    </row>
    <row r="1285" spans="11:16">
      <c r="K1285" s="80"/>
      <c r="L1285" s="80"/>
      <c r="M1285" s="80"/>
      <c r="N1285" s="80"/>
      <c r="O1285" s="80"/>
      <c r="P1285" s="80"/>
    </row>
    <row r="1286" spans="11:16">
      <c r="K1286" s="80"/>
      <c r="L1286" s="80"/>
      <c r="M1286" s="80"/>
      <c r="N1286" s="80"/>
      <c r="O1286" s="80"/>
      <c r="P1286" s="80"/>
    </row>
    <row r="1287" spans="11:16">
      <c r="K1287" s="80"/>
      <c r="L1287" s="80"/>
      <c r="M1287" s="80"/>
      <c r="N1287" s="80"/>
      <c r="O1287" s="80"/>
      <c r="P1287" s="80"/>
    </row>
    <row r="1288" spans="11:16">
      <c r="K1288" s="80"/>
      <c r="L1288" s="80"/>
      <c r="M1288" s="80"/>
      <c r="N1288" s="80"/>
      <c r="O1288" s="80"/>
      <c r="P1288" s="80"/>
    </row>
    <row r="1289" spans="11:16">
      <c r="K1289" s="80"/>
      <c r="L1289" s="80"/>
      <c r="M1289" s="80"/>
      <c r="N1289" s="80"/>
      <c r="O1289" s="80"/>
      <c r="P1289" s="80"/>
    </row>
    <row r="1290" spans="11:16">
      <c r="K1290" s="80"/>
      <c r="L1290" s="80"/>
      <c r="M1290" s="80"/>
      <c r="N1290" s="80"/>
      <c r="O1290" s="80"/>
      <c r="P1290" s="80"/>
    </row>
    <row r="1291" spans="11:16">
      <c r="K1291" s="80"/>
      <c r="L1291" s="80"/>
      <c r="M1291" s="80"/>
      <c r="N1291" s="80"/>
      <c r="O1291" s="80"/>
      <c r="P1291" s="80"/>
    </row>
    <row r="1292" spans="11:16">
      <c r="K1292" s="80"/>
      <c r="L1292" s="80"/>
      <c r="M1292" s="80"/>
      <c r="N1292" s="80"/>
      <c r="O1292" s="80"/>
      <c r="P1292" s="80"/>
    </row>
    <row r="1293" spans="11:16">
      <c r="K1293" s="80"/>
      <c r="L1293" s="80"/>
      <c r="M1293" s="80"/>
      <c r="N1293" s="80"/>
      <c r="O1293" s="80"/>
      <c r="P1293" s="80"/>
    </row>
    <row r="1294" spans="11:16">
      <c r="K1294" s="80"/>
      <c r="L1294" s="80"/>
      <c r="M1294" s="80"/>
      <c r="N1294" s="80"/>
      <c r="O1294" s="80"/>
      <c r="P1294" s="80"/>
    </row>
    <row r="1295" spans="11:16">
      <c r="K1295" s="80"/>
      <c r="L1295" s="80"/>
      <c r="M1295" s="80"/>
      <c r="N1295" s="80"/>
      <c r="O1295" s="80"/>
      <c r="P1295" s="80"/>
    </row>
    <row r="1296" spans="11:16">
      <c r="K1296" s="80"/>
      <c r="L1296" s="80"/>
      <c r="M1296" s="80"/>
      <c r="N1296" s="80"/>
      <c r="O1296" s="80"/>
      <c r="P1296" s="80"/>
    </row>
    <row r="1297" spans="11:16">
      <c r="K1297" s="80"/>
      <c r="L1297" s="80"/>
      <c r="M1297" s="80"/>
      <c r="N1297" s="80"/>
      <c r="O1297" s="80"/>
      <c r="P1297" s="80"/>
    </row>
    <row r="1298" spans="11:16">
      <c r="K1298" s="80"/>
      <c r="L1298" s="80"/>
      <c r="M1298" s="80"/>
      <c r="N1298" s="80"/>
      <c r="O1298" s="80"/>
      <c r="P1298" s="80"/>
    </row>
    <row r="1299" spans="11:16">
      <c r="K1299" s="80"/>
      <c r="L1299" s="80"/>
      <c r="M1299" s="80"/>
      <c r="N1299" s="80"/>
      <c r="O1299" s="80"/>
      <c r="P1299" s="80"/>
    </row>
    <row r="1300" spans="11:16">
      <c r="K1300" s="80"/>
      <c r="L1300" s="80"/>
      <c r="M1300" s="80"/>
      <c r="N1300" s="80"/>
      <c r="O1300" s="80"/>
      <c r="P1300" s="80"/>
    </row>
    <row r="1301" spans="11:16">
      <c r="K1301" s="80"/>
      <c r="L1301" s="80"/>
      <c r="M1301" s="80"/>
      <c r="N1301" s="80"/>
      <c r="O1301" s="80"/>
      <c r="P1301" s="80"/>
    </row>
    <row r="1302" spans="11:16">
      <c r="K1302" s="80"/>
      <c r="L1302" s="80"/>
      <c r="M1302" s="80"/>
      <c r="N1302" s="80"/>
      <c r="O1302" s="80"/>
      <c r="P1302" s="80"/>
    </row>
    <row r="1303" spans="11:16">
      <c r="K1303" s="80"/>
      <c r="L1303" s="80"/>
      <c r="M1303" s="80"/>
      <c r="N1303" s="80"/>
      <c r="O1303" s="80"/>
      <c r="P1303" s="80"/>
    </row>
    <row r="1304" spans="11:16">
      <c r="K1304" s="80"/>
      <c r="L1304" s="80"/>
      <c r="M1304" s="80"/>
      <c r="N1304" s="80"/>
      <c r="O1304" s="80"/>
      <c r="P1304" s="80"/>
    </row>
    <row r="1305" spans="11:16">
      <c r="K1305" s="80"/>
      <c r="L1305" s="80"/>
      <c r="M1305" s="80"/>
      <c r="N1305" s="80"/>
      <c r="O1305" s="80"/>
      <c r="P1305" s="80"/>
    </row>
    <row r="1306" spans="11:16">
      <c r="K1306" s="80"/>
      <c r="L1306" s="80"/>
      <c r="M1306" s="80"/>
      <c r="N1306" s="80"/>
      <c r="O1306" s="80"/>
      <c r="P1306" s="80"/>
    </row>
    <row r="1307" spans="11:16">
      <c r="K1307" s="80"/>
      <c r="L1307" s="80"/>
      <c r="M1307" s="80"/>
      <c r="N1307" s="80"/>
      <c r="O1307" s="80"/>
      <c r="P1307" s="80"/>
    </row>
    <row r="1308" spans="11:16">
      <c r="K1308" s="80"/>
      <c r="L1308" s="80"/>
      <c r="M1308" s="80"/>
      <c r="N1308" s="80"/>
      <c r="O1308" s="80"/>
      <c r="P1308" s="80"/>
    </row>
    <row r="1309" spans="11:16">
      <c r="K1309" s="80"/>
      <c r="L1309" s="80"/>
      <c r="M1309" s="80"/>
      <c r="N1309" s="80"/>
      <c r="O1309" s="80"/>
      <c r="P1309" s="80"/>
    </row>
    <row r="1310" spans="11:16">
      <c r="K1310" s="80"/>
      <c r="L1310" s="80"/>
      <c r="M1310" s="80"/>
      <c r="N1310" s="80"/>
      <c r="O1310" s="80"/>
      <c r="P1310" s="80"/>
    </row>
    <row r="1311" spans="11:16">
      <c r="K1311" s="80"/>
      <c r="L1311" s="80"/>
      <c r="M1311" s="80"/>
      <c r="N1311" s="80"/>
      <c r="O1311" s="80"/>
      <c r="P1311" s="80"/>
    </row>
    <row r="1312" spans="11:16">
      <c r="K1312" s="80"/>
      <c r="L1312" s="80"/>
      <c r="M1312" s="80"/>
      <c r="N1312" s="80"/>
      <c r="O1312" s="80"/>
      <c r="P1312" s="80"/>
    </row>
    <row r="1313" spans="11:16">
      <c r="K1313" s="80"/>
      <c r="L1313" s="80"/>
      <c r="M1313" s="80"/>
      <c r="N1313" s="80"/>
      <c r="O1313" s="80"/>
      <c r="P1313" s="80"/>
    </row>
    <row r="1314" spans="11:16">
      <c r="K1314" s="80"/>
      <c r="L1314" s="80"/>
      <c r="M1314" s="80"/>
      <c r="N1314" s="80"/>
      <c r="O1314" s="80"/>
      <c r="P1314" s="80"/>
    </row>
    <row r="1315" spans="11:16">
      <c r="K1315" s="80"/>
      <c r="L1315" s="80"/>
      <c r="M1315" s="80"/>
      <c r="N1315" s="80"/>
      <c r="O1315" s="80"/>
      <c r="P1315" s="80"/>
    </row>
    <row r="1316" spans="11:16">
      <c r="K1316" s="80"/>
      <c r="L1316" s="80"/>
      <c r="M1316" s="80"/>
      <c r="N1316" s="80"/>
      <c r="O1316" s="80"/>
      <c r="P1316" s="80"/>
    </row>
    <row r="1317" spans="11:16">
      <c r="K1317" s="80"/>
      <c r="L1317" s="80"/>
      <c r="M1317" s="80"/>
      <c r="N1317" s="80"/>
      <c r="O1317" s="80"/>
      <c r="P1317" s="80"/>
    </row>
    <row r="1318" spans="11:16">
      <c r="K1318" s="80"/>
      <c r="L1318" s="80"/>
      <c r="M1318" s="80"/>
      <c r="N1318" s="80"/>
      <c r="O1318" s="80"/>
      <c r="P1318" s="80"/>
    </row>
    <row r="1319" spans="11:16">
      <c r="K1319" s="80"/>
      <c r="L1319" s="80"/>
      <c r="M1319" s="80"/>
      <c r="N1319" s="80"/>
      <c r="O1319" s="80"/>
      <c r="P1319" s="80"/>
    </row>
    <row r="1320" spans="11:16">
      <c r="K1320" s="80"/>
      <c r="L1320" s="80"/>
      <c r="M1320" s="80"/>
      <c r="N1320" s="80"/>
      <c r="O1320" s="80"/>
      <c r="P1320" s="80"/>
    </row>
    <row r="1321" spans="11:16">
      <c r="K1321" s="80"/>
      <c r="L1321" s="80"/>
      <c r="M1321" s="80"/>
      <c r="N1321" s="80"/>
      <c r="O1321" s="80"/>
      <c r="P1321" s="80"/>
    </row>
    <row r="1322" spans="11:16">
      <c r="K1322" s="80"/>
      <c r="L1322" s="80"/>
      <c r="M1322" s="80"/>
      <c r="N1322" s="80"/>
      <c r="O1322" s="80"/>
      <c r="P1322" s="80"/>
    </row>
    <row r="1323" spans="11:16">
      <c r="K1323" s="80"/>
      <c r="L1323" s="80"/>
      <c r="M1323" s="80"/>
      <c r="N1323" s="80"/>
      <c r="O1323" s="80"/>
      <c r="P1323" s="80"/>
    </row>
    <row r="1324" spans="11:16">
      <c r="K1324" s="80"/>
      <c r="L1324" s="80"/>
      <c r="M1324" s="80"/>
      <c r="N1324" s="80"/>
      <c r="O1324" s="80"/>
      <c r="P1324" s="80"/>
    </row>
    <row r="1325" spans="11:16">
      <c r="K1325" s="80"/>
      <c r="L1325" s="80"/>
      <c r="M1325" s="80"/>
      <c r="N1325" s="80"/>
      <c r="O1325" s="80"/>
      <c r="P1325" s="80"/>
    </row>
    <row r="1326" spans="11:16">
      <c r="K1326" s="80"/>
      <c r="L1326" s="80"/>
      <c r="M1326" s="80"/>
      <c r="N1326" s="80"/>
      <c r="O1326" s="80"/>
      <c r="P1326" s="80"/>
    </row>
    <row r="1327" spans="11:16">
      <c r="K1327" s="80"/>
      <c r="L1327" s="80"/>
      <c r="M1327" s="80"/>
      <c r="N1327" s="80"/>
      <c r="O1327" s="80"/>
      <c r="P1327" s="80"/>
    </row>
    <row r="1328" spans="11:16">
      <c r="K1328" s="80"/>
      <c r="L1328" s="80"/>
      <c r="M1328" s="80"/>
      <c r="N1328" s="80"/>
      <c r="O1328" s="80"/>
      <c r="P1328" s="80"/>
    </row>
    <row r="1329" spans="11:16">
      <c r="K1329" s="80"/>
      <c r="L1329" s="80"/>
      <c r="M1329" s="80"/>
      <c r="N1329" s="80"/>
      <c r="O1329" s="80"/>
      <c r="P1329" s="80"/>
    </row>
    <row r="1330" spans="11:16">
      <c r="K1330" s="80"/>
      <c r="L1330" s="80"/>
      <c r="M1330" s="80"/>
      <c r="N1330" s="80"/>
      <c r="O1330" s="80"/>
      <c r="P1330" s="80"/>
    </row>
    <row r="1331" spans="11:16">
      <c r="K1331" s="80"/>
      <c r="L1331" s="80"/>
      <c r="M1331" s="80"/>
      <c r="N1331" s="80"/>
      <c r="O1331" s="80"/>
      <c r="P1331" s="80"/>
    </row>
    <row r="1332" spans="11:16">
      <c r="K1332" s="80"/>
      <c r="L1332" s="80"/>
      <c r="M1332" s="80"/>
      <c r="N1332" s="80"/>
      <c r="O1332" s="80"/>
      <c r="P1332" s="80"/>
    </row>
    <row r="1333" spans="11:16">
      <c r="K1333" s="80"/>
      <c r="L1333" s="80"/>
      <c r="M1333" s="80"/>
      <c r="N1333" s="80"/>
      <c r="O1333" s="80"/>
      <c r="P1333" s="80"/>
    </row>
    <row r="1334" spans="11:16">
      <c r="K1334" s="80"/>
      <c r="L1334" s="80"/>
      <c r="M1334" s="80"/>
      <c r="N1334" s="80"/>
      <c r="O1334" s="80"/>
      <c r="P1334" s="80"/>
    </row>
    <row r="1335" spans="11:16">
      <c r="K1335" s="80"/>
      <c r="L1335" s="80"/>
      <c r="M1335" s="80"/>
      <c r="N1335" s="80"/>
      <c r="O1335" s="80"/>
      <c r="P1335" s="80"/>
    </row>
    <row r="1336" spans="11:16">
      <c r="K1336" s="80"/>
      <c r="L1336" s="80"/>
      <c r="M1336" s="80"/>
      <c r="N1336" s="80"/>
      <c r="O1336" s="80"/>
      <c r="P1336" s="80"/>
    </row>
    <row r="1337" spans="11:16">
      <c r="K1337" s="80"/>
      <c r="L1337" s="80"/>
      <c r="M1337" s="80"/>
      <c r="N1337" s="80"/>
      <c r="O1337" s="80"/>
      <c r="P1337" s="80"/>
    </row>
    <row r="1338" spans="11:16">
      <c r="K1338" s="80"/>
      <c r="L1338" s="80"/>
      <c r="M1338" s="80"/>
      <c r="N1338" s="80"/>
      <c r="O1338" s="80"/>
      <c r="P1338" s="80"/>
    </row>
    <row r="1339" spans="11:16">
      <c r="K1339" s="80"/>
      <c r="L1339" s="80"/>
      <c r="M1339" s="80"/>
      <c r="N1339" s="80"/>
      <c r="O1339" s="80"/>
      <c r="P1339" s="80"/>
    </row>
    <row r="1340" spans="11:16">
      <c r="K1340" s="80"/>
      <c r="L1340" s="80"/>
      <c r="M1340" s="80"/>
      <c r="N1340" s="80"/>
      <c r="O1340" s="80"/>
      <c r="P1340" s="80"/>
    </row>
    <row r="1341" spans="11:16">
      <c r="K1341" s="80"/>
      <c r="L1341" s="80"/>
      <c r="M1341" s="80"/>
      <c r="N1341" s="80"/>
      <c r="O1341" s="80"/>
      <c r="P1341" s="80"/>
    </row>
    <row r="1342" spans="11:16">
      <c r="K1342" s="80"/>
      <c r="L1342" s="80"/>
      <c r="M1342" s="80"/>
      <c r="N1342" s="80"/>
      <c r="O1342" s="80"/>
      <c r="P1342" s="80"/>
    </row>
    <row r="1343" spans="11:16">
      <c r="K1343" s="80"/>
      <c r="L1343" s="80"/>
      <c r="M1343" s="80"/>
      <c r="N1343" s="80"/>
      <c r="O1343" s="80"/>
      <c r="P1343" s="80"/>
    </row>
    <row r="1344" spans="11:16">
      <c r="K1344" s="80"/>
      <c r="L1344" s="80"/>
      <c r="M1344" s="80"/>
      <c r="N1344" s="80"/>
      <c r="O1344" s="80"/>
      <c r="P1344" s="80"/>
    </row>
    <row r="1345" spans="11:16">
      <c r="K1345" s="80"/>
      <c r="L1345" s="80"/>
      <c r="M1345" s="80"/>
      <c r="N1345" s="80"/>
      <c r="O1345" s="80"/>
      <c r="P1345" s="80"/>
    </row>
    <row r="1346" spans="11:16">
      <c r="K1346" s="80"/>
      <c r="L1346" s="80"/>
      <c r="M1346" s="80"/>
      <c r="N1346" s="80"/>
      <c r="O1346" s="80"/>
      <c r="P1346" s="80"/>
    </row>
    <row r="1347" spans="11:16">
      <c r="K1347" s="80"/>
      <c r="L1347" s="80"/>
      <c r="M1347" s="80"/>
      <c r="N1347" s="80"/>
      <c r="O1347" s="80"/>
      <c r="P1347" s="80"/>
    </row>
    <row r="1348" spans="11:16">
      <c r="K1348" s="80"/>
      <c r="L1348" s="80"/>
      <c r="M1348" s="80"/>
      <c r="N1348" s="80"/>
      <c r="O1348" s="80"/>
      <c r="P1348" s="80"/>
    </row>
    <row r="1349" spans="11:16">
      <c r="K1349" s="80"/>
      <c r="L1349" s="80"/>
      <c r="M1349" s="80"/>
      <c r="N1349" s="80"/>
      <c r="O1349" s="80"/>
      <c r="P1349" s="80"/>
    </row>
    <row r="1350" spans="11:16">
      <c r="K1350" s="80"/>
      <c r="L1350" s="80"/>
      <c r="M1350" s="80"/>
      <c r="N1350" s="80"/>
      <c r="O1350" s="80"/>
      <c r="P1350" s="80"/>
    </row>
    <row r="1351" spans="11:16">
      <c r="K1351" s="80"/>
      <c r="L1351" s="80"/>
      <c r="M1351" s="80"/>
      <c r="N1351" s="80"/>
      <c r="O1351" s="80"/>
      <c r="P1351" s="80"/>
    </row>
    <row r="1352" spans="11:16">
      <c r="K1352" s="80"/>
      <c r="L1352" s="80"/>
      <c r="M1352" s="80"/>
      <c r="N1352" s="80"/>
      <c r="O1352" s="80"/>
      <c r="P1352" s="80"/>
    </row>
    <row r="1353" spans="11:16">
      <c r="K1353" s="80"/>
      <c r="L1353" s="80"/>
      <c r="M1353" s="80"/>
      <c r="N1353" s="80"/>
      <c r="O1353" s="80"/>
      <c r="P1353" s="80"/>
    </row>
    <row r="1354" spans="11:16">
      <c r="K1354" s="80"/>
      <c r="L1354" s="80"/>
      <c r="M1354" s="80"/>
      <c r="N1354" s="80"/>
      <c r="O1354" s="80"/>
      <c r="P1354" s="80"/>
    </row>
    <row r="1355" spans="11:16">
      <c r="K1355" s="80"/>
      <c r="L1355" s="80"/>
      <c r="M1355" s="80"/>
      <c r="N1355" s="80"/>
      <c r="O1355" s="80"/>
      <c r="P1355" s="80"/>
    </row>
    <row r="1356" spans="11:16">
      <c r="K1356" s="80"/>
      <c r="L1356" s="80"/>
      <c r="M1356" s="80"/>
      <c r="N1356" s="80"/>
      <c r="O1356" s="80"/>
      <c r="P1356" s="80"/>
    </row>
    <row r="1357" spans="11:16">
      <c r="K1357" s="80"/>
      <c r="L1357" s="80"/>
      <c r="M1357" s="80"/>
      <c r="N1357" s="80"/>
      <c r="O1357" s="80"/>
      <c r="P1357" s="80"/>
    </row>
    <row r="1358" spans="11:16">
      <c r="K1358" s="80"/>
      <c r="L1358" s="80"/>
      <c r="M1358" s="80"/>
      <c r="N1358" s="80"/>
      <c r="O1358" s="80"/>
      <c r="P1358" s="80"/>
    </row>
    <row r="1359" spans="11:16">
      <c r="K1359" s="80"/>
      <c r="L1359" s="80"/>
      <c r="M1359" s="80"/>
      <c r="N1359" s="80"/>
      <c r="O1359" s="80"/>
      <c r="P1359" s="80"/>
    </row>
    <row r="1360" spans="11:16">
      <c r="K1360" s="80"/>
      <c r="L1360" s="80"/>
      <c r="M1360" s="80"/>
      <c r="N1360" s="80"/>
      <c r="O1360" s="80"/>
      <c r="P1360" s="80"/>
    </row>
    <row r="1361" spans="11:16">
      <c r="K1361" s="80"/>
      <c r="L1361" s="80"/>
      <c r="M1361" s="80"/>
      <c r="N1361" s="80"/>
      <c r="O1361" s="80"/>
      <c r="P1361" s="80"/>
    </row>
    <row r="1362" spans="11:16">
      <c r="K1362" s="80"/>
      <c r="L1362" s="80"/>
      <c r="M1362" s="80"/>
      <c r="N1362" s="80"/>
      <c r="O1362" s="80"/>
      <c r="P1362" s="80"/>
    </row>
    <row r="1363" spans="11:16">
      <c r="K1363" s="80"/>
      <c r="L1363" s="80"/>
      <c r="M1363" s="80"/>
      <c r="N1363" s="80"/>
      <c r="O1363" s="80"/>
      <c r="P1363" s="80"/>
    </row>
    <row r="1364" spans="11:16">
      <c r="K1364" s="80"/>
      <c r="L1364" s="80"/>
      <c r="M1364" s="80"/>
      <c r="N1364" s="80"/>
      <c r="O1364" s="80"/>
      <c r="P1364" s="80"/>
    </row>
    <row r="1365" spans="11:16">
      <c r="K1365" s="80"/>
      <c r="L1365" s="80"/>
      <c r="M1365" s="80"/>
      <c r="N1365" s="80"/>
      <c r="O1365" s="80"/>
      <c r="P1365" s="80"/>
    </row>
    <row r="1366" spans="11:16">
      <c r="K1366" s="80"/>
      <c r="L1366" s="80"/>
      <c r="M1366" s="80"/>
      <c r="N1366" s="80"/>
      <c r="O1366" s="80"/>
      <c r="P1366" s="80"/>
    </row>
    <row r="1367" spans="11:16">
      <c r="K1367" s="80"/>
      <c r="L1367" s="80"/>
      <c r="M1367" s="80"/>
      <c r="N1367" s="80"/>
      <c r="O1367" s="80"/>
      <c r="P1367" s="80"/>
    </row>
    <row r="1368" spans="11:16">
      <c r="K1368" s="80"/>
      <c r="L1368" s="80"/>
      <c r="M1368" s="80"/>
      <c r="N1368" s="80"/>
      <c r="O1368" s="80"/>
      <c r="P1368" s="80"/>
    </row>
    <row r="1369" spans="11:16">
      <c r="K1369" s="80"/>
      <c r="L1369" s="80"/>
      <c r="M1369" s="80"/>
      <c r="N1369" s="80"/>
      <c r="O1369" s="80"/>
      <c r="P1369" s="80"/>
    </row>
    <row r="1370" spans="11:16">
      <c r="K1370" s="80"/>
      <c r="L1370" s="80"/>
      <c r="M1370" s="80"/>
      <c r="N1370" s="80"/>
      <c r="O1370" s="80"/>
      <c r="P1370" s="80"/>
    </row>
    <row r="1371" spans="11:16">
      <c r="K1371" s="80"/>
      <c r="L1371" s="80"/>
      <c r="M1371" s="80"/>
      <c r="N1371" s="80"/>
      <c r="O1371" s="80"/>
      <c r="P1371" s="80"/>
    </row>
    <row r="1372" spans="11:16">
      <c r="K1372" s="80"/>
      <c r="L1372" s="80"/>
      <c r="M1372" s="80"/>
      <c r="N1372" s="80"/>
      <c r="O1372" s="80"/>
      <c r="P1372" s="80"/>
    </row>
    <row r="1373" spans="11:16">
      <c r="K1373" s="80"/>
      <c r="L1373" s="80"/>
      <c r="M1373" s="80"/>
      <c r="N1373" s="80"/>
      <c r="O1373" s="80"/>
      <c r="P1373" s="80"/>
    </row>
    <row r="1374" spans="11:16">
      <c r="K1374" s="80"/>
      <c r="L1374" s="80"/>
      <c r="M1374" s="80"/>
      <c r="N1374" s="80"/>
      <c r="O1374" s="80"/>
      <c r="P1374" s="80"/>
    </row>
    <row r="1375" spans="11:16">
      <c r="K1375" s="80"/>
      <c r="L1375" s="80"/>
      <c r="M1375" s="80"/>
      <c r="N1375" s="80"/>
      <c r="O1375" s="80"/>
      <c r="P1375" s="80"/>
    </row>
    <row r="1376" spans="11:16">
      <c r="K1376" s="80"/>
      <c r="L1376" s="80"/>
      <c r="M1376" s="80"/>
      <c r="N1376" s="80"/>
      <c r="O1376" s="80"/>
      <c r="P1376" s="80"/>
    </row>
    <row r="1377" spans="11:16">
      <c r="K1377" s="80"/>
      <c r="L1377" s="80"/>
      <c r="M1377" s="80"/>
      <c r="N1377" s="80"/>
      <c r="O1377" s="80"/>
      <c r="P1377" s="80"/>
    </row>
    <row r="1378" spans="11:16">
      <c r="K1378" s="80"/>
      <c r="L1378" s="80"/>
      <c r="M1378" s="80"/>
      <c r="N1378" s="80"/>
      <c r="O1378" s="80"/>
      <c r="P1378" s="80"/>
    </row>
    <row r="1379" spans="11:16">
      <c r="K1379" s="80"/>
      <c r="L1379" s="80"/>
      <c r="M1379" s="80"/>
      <c r="N1379" s="80"/>
      <c r="O1379" s="80"/>
      <c r="P1379" s="80"/>
    </row>
    <row r="1380" spans="11:16">
      <c r="K1380" s="80"/>
      <c r="L1380" s="80"/>
      <c r="M1380" s="80"/>
      <c r="N1380" s="80"/>
      <c r="O1380" s="80"/>
      <c r="P1380" s="80"/>
    </row>
    <row r="1381" spans="11:16">
      <c r="K1381" s="80"/>
      <c r="L1381" s="80"/>
      <c r="M1381" s="80"/>
      <c r="N1381" s="80"/>
      <c r="O1381" s="80"/>
      <c r="P1381" s="80"/>
    </row>
    <row r="1382" spans="11:16">
      <c r="K1382" s="80"/>
      <c r="L1382" s="80"/>
      <c r="M1382" s="80"/>
      <c r="N1382" s="80"/>
      <c r="O1382" s="80"/>
      <c r="P1382" s="80"/>
    </row>
    <row r="1383" spans="11:16">
      <c r="K1383" s="80"/>
      <c r="L1383" s="80"/>
      <c r="M1383" s="80"/>
      <c r="N1383" s="80"/>
      <c r="O1383" s="80"/>
      <c r="P1383" s="80"/>
    </row>
    <row r="1384" spans="11:16">
      <c r="K1384" s="80"/>
      <c r="L1384" s="80"/>
      <c r="M1384" s="80"/>
      <c r="N1384" s="80"/>
      <c r="O1384" s="80"/>
      <c r="P1384" s="80"/>
    </row>
    <row r="1385" spans="11:16">
      <c r="K1385" s="80"/>
      <c r="L1385" s="80"/>
      <c r="M1385" s="80"/>
      <c r="N1385" s="80"/>
      <c r="O1385" s="80"/>
      <c r="P1385" s="80"/>
    </row>
    <row r="1386" spans="11:16">
      <c r="K1386" s="80"/>
      <c r="L1386" s="80"/>
      <c r="M1386" s="80"/>
      <c r="N1386" s="80"/>
      <c r="O1386" s="80"/>
      <c r="P1386" s="80"/>
    </row>
    <row r="1387" spans="11:16">
      <c r="K1387" s="80"/>
      <c r="L1387" s="80"/>
      <c r="M1387" s="80"/>
      <c r="N1387" s="80"/>
      <c r="O1387" s="80"/>
      <c r="P1387" s="80"/>
    </row>
    <row r="1388" spans="11:16">
      <c r="K1388" s="80"/>
      <c r="L1388" s="80"/>
      <c r="M1388" s="80"/>
      <c r="N1388" s="80"/>
      <c r="O1388" s="80"/>
      <c r="P1388" s="80"/>
    </row>
    <row r="1389" spans="11:16">
      <c r="K1389" s="80"/>
      <c r="L1389" s="80"/>
      <c r="M1389" s="80"/>
      <c r="N1389" s="80"/>
      <c r="O1389" s="80"/>
      <c r="P1389" s="80"/>
    </row>
    <row r="1390" spans="11:16">
      <c r="K1390" s="80"/>
      <c r="L1390" s="80"/>
      <c r="M1390" s="80"/>
      <c r="N1390" s="80"/>
      <c r="O1390" s="80"/>
      <c r="P1390" s="80"/>
    </row>
    <row r="1391" spans="11:16">
      <c r="K1391" s="80"/>
      <c r="L1391" s="80"/>
      <c r="M1391" s="80"/>
      <c r="N1391" s="80"/>
      <c r="O1391" s="80"/>
      <c r="P1391" s="80"/>
    </row>
    <row r="1392" spans="11:16">
      <c r="K1392" s="80"/>
      <c r="L1392" s="80"/>
      <c r="M1392" s="80"/>
      <c r="N1392" s="80"/>
      <c r="O1392" s="80"/>
      <c r="P1392" s="80"/>
    </row>
    <row r="1393" spans="11:16">
      <c r="K1393" s="80"/>
      <c r="L1393" s="80"/>
      <c r="M1393" s="80"/>
      <c r="N1393" s="80"/>
      <c r="O1393" s="80"/>
      <c r="P1393" s="80"/>
    </row>
    <row r="1394" spans="11:16">
      <c r="K1394" s="80"/>
      <c r="L1394" s="80"/>
      <c r="M1394" s="80"/>
      <c r="N1394" s="80"/>
      <c r="O1394" s="80"/>
      <c r="P1394" s="80"/>
    </row>
    <row r="1395" spans="11:16">
      <c r="K1395" s="80"/>
      <c r="L1395" s="80"/>
      <c r="M1395" s="80"/>
      <c r="N1395" s="80"/>
      <c r="O1395" s="80"/>
      <c r="P1395" s="80"/>
    </row>
    <row r="1396" spans="11:16">
      <c r="K1396" s="80"/>
      <c r="L1396" s="80"/>
      <c r="M1396" s="80"/>
      <c r="N1396" s="80"/>
      <c r="O1396" s="80"/>
      <c r="P1396" s="80"/>
    </row>
    <row r="1397" spans="11:16">
      <c r="K1397" s="80"/>
      <c r="L1397" s="80"/>
      <c r="M1397" s="80"/>
      <c r="N1397" s="80"/>
      <c r="O1397" s="80"/>
      <c r="P1397" s="80"/>
    </row>
    <row r="1398" spans="11:16">
      <c r="K1398" s="80"/>
      <c r="L1398" s="80"/>
      <c r="M1398" s="80"/>
      <c r="N1398" s="80"/>
      <c r="O1398" s="80"/>
      <c r="P1398" s="80"/>
    </row>
    <row r="1399" spans="11:16">
      <c r="K1399" s="80"/>
      <c r="L1399" s="80"/>
      <c r="M1399" s="80"/>
      <c r="N1399" s="80"/>
      <c r="O1399" s="80"/>
      <c r="P1399" s="80"/>
    </row>
    <row r="1400" spans="11:16">
      <c r="K1400" s="80"/>
      <c r="L1400" s="80"/>
      <c r="M1400" s="80"/>
      <c r="N1400" s="80"/>
      <c r="O1400" s="80"/>
      <c r="P1400" s="80"/>
    </row>
    <row r="1401" spans="11:16">
      <c r="K1401" s="80"/>
      <c r="L1401" s="80"/>
      <c r="M1401" s="80"/>
      <c r="N1401" s="80"/>
      <c r="O1401" s="80"/>
      <c r="P1401" s="80"/>
    </row>
    <row r="1402" spans="11:16">
      <c r="K1402" s="80"/>
      <c r="L1402" s="80"/>
      <c r="M1402" s="80"/>
      <c r="N1402" s="80"/>
      <c r="O1402" s="80"/>
      <c r="P1402" s="80"/>
    </row>
    <row r="1403" spans="11:16">
      <c r="K1403" s="80"/>
      <c r="L1403" s="80"/>
      <c r="M1403" s="80"/>
      <c r="N1403" s="80"/>
      <c r="O1403" s="80"/>
      <c r="P1403" s="80"/>
    </row>
    <row r="1404" spans="11:16">
      <c r="K1404" s="80"/>
      <c r="L1404" s="80"/>
      <c r="M1404" s="80"/>
      <c r="N1404" s="80"/>
      <c r="O1404" s="80"/>
      <c r="P1404" s="80"/>
    </row>
    <row r="1405" spans="11:16">
      <c r="K1405" s="80"/>
      <c r="L1405" s="80"/>
      <c r="M1405" s="80"/>
      <c r="N1405" s="80"/>
      <c r="O1405" s="80"/>
      <c r="P1405" s="80"/>
    </row>
    <row r="1406" spans="11:16">
      <c r="K1406" s="80"/>
      <c r="L1406" s="80"/>
      <c r="M1406" s="80"/>
      <c r="N1406" s="80"/>
      <c r="O1406" s="80"/>
      <c r="P1406" s="80"/>
    </row>
    <row r="1407" spans="11:16">
      <c r="K1407" s="80"/>
      <c r="L1407" s="80"/>
      <c r="M1407" s="80"/>
      <c r="N1407" s="80"/>
      <c r="O1407" s="80"/>
      <c r="P1407" s="80"/>
    </row>
    <row r="1408" spans="11:16">
      <c r="K1408" s="80"/>
      <c r="L1408" s="80"/>
      <c r="M1408" s="80"/>
      <c r="N1408" s="80"/>
      <c r="O1408" s="80"/>
      <c r="P1408" s="80"/>
    </row>
    <row r="1409" spans="11:16">
      <c r="K1409" s="80"/>
      <c r="L1409" s="80"/>
      <c r="M1409" s="80"/>
      <c r="N1409" s="80"/>
      <c r="O1409" s="80"/>
      <c r="P1409" s="80"/>
    </row>
    <row r="1410" spans="11:16">
      <c r="K1410" s="80"/>
      <c r="L1410" s="80"/>
      <c r="M1410" s="80"/>
      <c r="N1410" s="80"/>
      <c r="O1410" s="80"/>
      <c r="P1410" s="80"/>
    </row>
    <row r="1411" spans="11:16">
      <c r="K1411" s="80"/>
      <c r="L1411" s="80"/>
      <c r="M1411" s="80"/>
      <c r="N1411" s="80"/>
      <c r="O1411" s="80"/>
      <c r="P1411" s="80"/>
    </row>
    <row r="1412" spans="11:16">
      <c r="K1412" s="80"/>
      <c r="L1412" s="80"/>
      <c r="M1412" s="80"/>
      <c r="N1412" s="80"/>
      <c r="O1412" s="80"/>
      <c r="P1412" s="80"/>
    </row>
    <row r="1413" spans="11:16">
      <c r="K1413" s="80"/>
      <c r="L1413" s="80"/>
      <c r="M1413" s="80"/>
      <c r="N1413" s="80"/>
      <c r="O1413" s="80"/>
      <c r="P1413" s="80"/>
    </row>
    <row r="1414" spans="11:16">
      <c r="K1414" s="80"/>
      <c r="L1414" s="80"/>
      <c r="M1414" s="80"/>
      <c r="N1414" s="80"/>
      <c r="O1414" s="80"/>
      <c r="P1414" s="80"/>
    </row>
    <row r="1415" spans="11:16">
      <c r="K1415" s="80"/>
      <c r="L1415" s="80"/>
      <c r="M1415" s="80"/>
      <c r="N1415" s="80"/>
      <c r="O1415" s="80"/>
      <c r="P1415" s="80"/>
    </row>
    <row r="1416" spans="11:16">
      <c r="K1416" s="80"/>
      <c r="L1416" s="80"/>
      <c r="M1416" s="80"/>
      <c r="N1416" s="80"/>
      <c r="O1416" s="80"/>
      <c r="P1416" s="80"/>
    </row>
    <row r="1417" spans="11:16">
      <c r="K1417" s="80"/>
      <c r="L1417" s="80"/>
      <c r="M1417" s="80"/>
      <c r="N1417" s="80"/>
      <c r="O1417" s="80"/>
      <c r="P1417" s="80"/>
    </row>
    <row r="1418" spans="11:16">
      <c r="K1418" s="80"/>
      <c r="L1418" s="80"/>
      <c r="M1418" s="80"/>
      <c r="N1418" s="80"/>
      <c r="O1418" s="80"/>
      <c r="P1418" s="80"/>
    </row>
    <row r="1419" spans="11:16">
      <c r="K1419" s="80"/>
      <c r="L1419" s="80"/>
      <c r="M1419" s="80"/>
      <c r="N1419" s="80"/>
      <c r="O1419" s="80"/>
      <c r="P1419" s="80"/>
    </row>
    <row r="1420" spans="11:16">
      <c r="K1420" s="80"/>
      <c r="L1420" s="80"/>
      <c r="M1420" s="80"/>
      <c r="N1420" s="80"/>
      <c r="O1420" s="80"/>
      <c r="P1420" s="80"/>
    </row>
    <row r="1421" spans="11:16">
      <c r="K1421" s="80"/>
      <c r="L1421" s="80"/>
      <c r="M1421" s="80"/>
      <c r="N1421" s="80"/>
      <c r="O1421" s="80"/>
      <c r="P1421" s="80"/>
    </row>
    <row r="1422" spans="11:16">
      <c r="K1422" s="80"/>
      <c r="L1422" s="80"/>
      <c r="M1422" s="80"/>
      <c r="N1422" s="80"/>
      <c r="O1422" s="80"/>
      <c r="P1422" s="80"/>
    </row>
    <row r="1423" spans="11:16">
      <c r="K1423" s="80"/>
      <c r="L1423" s="80"/>
      <c r="M1423" s="80"/>
      <c r="N1423" s="80"/>
      <c r="O1423" s="80"/>
      <c r="P1423" s="80"/>
    </row>
    <row r="1424" spans="11:16">
      <c r="K1424" s="80"/>
      <c r="L1424" s="80"/>
      <c r="M1424" s="80"/>
      <c r="N1424" s="80"/>
      <c r="O1424" s="80"/>
      <c r="P1424" s="80"/>
    </row>
    <row r="1425" spans="11:16">
      <c r="K1425" s="80"/>
      <c r="L1425" s="80"/>
      <c r="M1425" s="80"/>
      <c r="N1425" s="80"/>
      <c r="O1425" s="80"/>
      <c r="P1425" s="80"/>
    </row>
    <row r="1426" spans="11:16">
      <c r="K1426" s="80"/>
      <c r="L1426" s="80"/>
      <c r="M1426" s="80"/>
      <c r="N1426" s="80"/>
      <c r="O1426" s="80"/>
      <c r="P1426" s="80"/>
    </row>
    <row r="1427" spans="11:16">
      <c r="K1427" s="80"/>
      <c r="L1427" s="80"/>
      <c r="M1427" s="80"/>
      <c r="N1427" s="80"/>
      <c r="O1427" s="80"/>
      <c r="P1427" s="80"/>
    </row>
    <row r="1428" spans="11:16">
      <c r="K1428" s="80"/>
      <c r="L1428" s="80"/>
      <c r="M1428" s="80"/>
      <c r="N1428" s="80"/>
      <c r="O1428" s="80"/>
      <c r="P1428" s="80"/>
    </row>
    <row r="1429" spans="11:16">
      <c r="K1429" s="80"/>
      <c r="L1429" s="80"/>
      <c r="M1429" s="80"/>
      <c r="N1429" s="80"/>
      <c r="O1429" s="80"/>
      <c r="P1429" s="80"/>
    </row>
    <row r="1430" spans="11:16">
      <c r="K1430" s="80"/>
      <c r="L1430" s="80"/>
      <c r="M1430" s="80"/>
      <c r="N1430" s="80"/>
      <c r="O1430" s="80"/>
      <c r="P1430" s="80"/>
    </row>
    <row r="1431" spans="11:16">
      <c r="K1431" s="80"/>
      <c r="L1431" s="80"/>
      <c r="M1431" s="80"/>
      <c r="N1431" s="80"/>
      <c r="O1431" s="80"/>
      <c r="P1431" s="80"/>
    </row>
    <row r="1432" spans="11:16">
      <c r="K1432" s="80"/>
      <c r="L1432" s="80"/>
      <c r="M1432" s="80"/>
      <c r="N1432" s="80"/>
      <c r="O1432" s="80"/>
      <c r="P1432" s="80"/>
    </row>
    <row r="1433" spans="11:16">
      <c r="K1433" s="80"/>
      <c r="L1433" s="80"/>
      <c r="M1433" s="80"/>
      <c r="N1433" s="80"/>
      <c r="O1433" s="80"/>
      <c r="P1433" s="80"/>
    </row>
    <row r="1434" spans="11:16">
      <c r="K1434" s="80"/>
      <c r="L1434" s="80"/>
      <c r="M1434" s="80"/>
      <c r="N1434" s="80"/>
      <c r="O1434" s="80"/>
      <c r="P1434" s="80"/>
    </row>
    <row r="1435" spans="11:16">
      <c r="K1435" s="80"/>
      <c r="L1435" s="80"/>
      <c r="M1435" s="80"/>
      <c r="N1435" s="80"/>
      <c r="O1435" s="80"/>
      <c r="P1435" s="80"/>
    </row>
    <row r="1436" spans="11:16">
      <c r="K1436" s="80"/>
      <c r="L1436" s="80"/>
      <c r="M1436" s="80"/>
      <c r="N1436" s="80"/>
      <c r="O1436" s="80"/>
      <c r="P1436" s="80"/>
    </row>
    <row r="1437" spans="11:16">
      <c r="K1437" s="80"/>
      <c r="L1437" s="80"/>
      <c r="M1437" s="80"/>
      <c r="N1437" s="80"/>
      <c r="O1437" s="80"/>
      <c r="P1437" s="80"/>
    </row>
    <row r="1438" spans="11:16">
      <c r="K1438" s="80"/>
      <c r="L1438" s="80"/>
      <c r="M1438" s="80"/>
      <c r="N1438" s="80"/>
      <c r="O1438" s="80"/>
      <c r="P1438" s="80"/>
    </row>
    <row r="1439" spans="11:16">
      <c r="K1439" s="80"/>
      <c r="L1439" s="80"/>
      <c r="M1439" s="80"/>
      <c r="N1439" s="80"/>
      <c r="O1439" s="80"/>
      <c r="P1439" s="80"/>
    </row>
    <row r="1440" spans="11:16">
      <c r="K1440" s="80"/>
      <c r="L1440" s="80"/>
      <c r="M1440" s="80"/>
      <c r="N1440" s="80"/>
      <c r="O1440" s="80"/>
      <c r="P1440" s="80"/>
    </row>
    <row r="1441" spans="11:16">
      <c r="K1441" s="80"/>
      <c r="L1441" s="80"/>
      <c r="M1441" s="80"/>
      <c r="N1441" s="80"/>
      <c r="O1441" s="80"/>
      <c r="P1441" s="80"/>
    </row>
    <row r="1442" spans="11:16">
      <c r="K1442" s="80"/>
      <c r="L1442" s="80"/>
      <c r="M1442" s="80"/>
      <c r="N1442" s="80"/>
      <c r="O1442" s="80"/>
      <c r="P1442" s="80"/>
    </row>
    <row r="1443" spans="11:16">
      <c r="K1443" s="80"/>
      <c r="L1443" s="80"/>
      <c r="M1443" s="80"/>
      <c r="N1443" s="80"/>
      <c r="O1443" s="80"/>
      <c r="P1443" s="80"/>
    </row>
    <row r="1444" spans="11:16">
      <c r="K1444" s="80"/>
      <c r="L1444" s="80"/>
      <c r="M1444" s="80"/>
      <c r="N1444" s="80"/>
      <c r="O1444" s="80"/>
      <c r="P1444" s="80"/>
    </row>
    <row r="1445" spans="11:16">
      <c r="K1445" s="80"/>
      <c r="L1445" s="80"/>
      <c r="M1445" s="80"/>
      <c r="N1445" s="80"/>
      <c r="O1445" s="80"/>
      <c r="P1445" s="80"/>
    </row>
    <row r="1446" spans="11:16">
      <c r="K1446" s="80"/>
      <c r="L1446" s="80"/>
      <c r="M1446" s="80"/>
      <c r="N1446" s="80"/>
      <c r="O1446" s="80"/>
      <c r="P1446" s="80"/>
    </row>
    <row r="1447" spans="11:16">
      <c r="K1447" s="80"/>
      <c r="L1447" s="80"/>
      <c r="M1447" s="80"/>
      <c r="N1447" s="80"/>
      <c r="O1447" s="80"/>
      <c r="P1447" s="80"/>
    </row>
    <row r="1448" spans="11:16">
      <c r="K1448" s="80"/>
      <c r="L1448" s="80"/>
      <c r="M1448" s="80"/>
      <c r="N1448" s="80"/>
      <c r="O1448" s="80"/>
      <c r="P1448" s="80"/>
    </row>
    <row r="1449" spans="11:16">
      <c r="K1449" s="80"/>
      <c r="L1449" s="80"/>
      <c r="M1449" s="80"/>
      <c r="N1449" s="80"/>
      <c r="O1449" s="80"/>
      <c r="P1449" s="80"/>
    </row>
    <row r="1450" spans="11:16">
      <c r="K1450" s="80"/>
      <c r="L1450" s="80"/>
      <c r="M1450" s="80"/>
      <c r="N1450" s="80"/>
      <c r="O1450" s="80"/>
      <c r="P1450" s="80"/>
    </row>
    <row r="1451" spans="11:16">
      <c r="K1451" s="80"/>
      <c r="L1451" s="80"/>
      <c r="M1451" s="80"/>
      <c r="N1451" s="80"/>
      <c r="O1451" s="80"/>
      <c r="P1451" s="80"/>
    </row>
    <row r="1452" spans="11:16">
      <c r="K1452" s="80"/>
      <c r="L1452" s="80"/>
      <c r="M1452" s="80"/>
      <c r="N1452" s="80"/>
      <c r="O1452" s="80"/>
      <c r="P1452" s="80"/>
    </row>
    <row r="1453" spans="11:16">
      <c r="K1453" s="80"/>
      <c r="L1453" s="80"/>
      <c r="M1453" s="80"/>
      <c r="N1453" s="80"/>
      <c r="O1453" s="80"/>
      <c r="P1453" s="80"/>
    </row>
    <row r="1454" spans="11:16">
      <c r="K1454" s="80"/>
      <c r="L1454" s="80"/>
      <c r="M1454" s="80"/>
      <c r="N1454" s="80"/>
      <c r="O1454" s="80"/>
      <c r="P1454" s="80"/>
    </row>
    <row r="1455" spans="11:16">
      <c r="K1455" s="80"/>
      <c r="L1455" s="80"/>
      <c r="M1455" s="80"/>
      <c r="N1455" s="80"/>
      <c r="O1455" s="80"/>
      <c r="P1455" s="80"/>
    </row>
    <row r="1456" spans="11:16">
      <c r="K1456" s="80"/>
      <c r="L1456" s="80"/>
      <c r="M1456" s="80"/>
      <c r="N1456" s="80"/>
      <c r="O1456" s="80"/>
      <c r="P1456" s="80"/>
    </row>
    <row r="1457" spans="11:16">
      <c r="K1457" s="80"/>
      <c r="L1457" s="80"/>
      <c r="M1457" s="80"/>
      <c r="N1457" s="80"/>
      <c r="O1457" s="80"/>
      <c r="P1457" s="80"/>
    </row>
    <row r="1458" spans="11:16">
      <c r="K1458" s="80"/>
      <c r="L1458" s="80"/>
      <c r="M1458" s="80"/>
      <c r="N1458" s="80"/>
      <c r="O1458" s="80"/>
      <c r="P1458" s="80"/>
    </row>
    <row r="1459" spans="11:16">
      <c r="K1459" s="80"/>
      <c r="L1459" s="80"/>
      <c r="M1459" s="80"/>
      <c r="N1459" s="80"/>
      <c r="O1459" s="80"/>
      <c r="P1459" s="80"/>
    </row>
    <row r="1460" spans="11:16">
      <c r="K1460" s="80"/>
      <c r="L1460" s="80"/>
      <c r="M1460" s="80"/>
      <c r="N1460" s="80"/>
      <c r="O1460" s="80"/>
      <c r="P1460" s="80"/>
    </row>
    <row r="1461" spans="11:16">
      <c r="K1461" s="80"/>
      <c r="L1461" s="80"/>
      <c r="M1461" s="80"/>
      <c r="N1461" s="80"/>
      <c r="O1461" s="80"/>
      <c r="P1461" s="80"/>
    </row>
    <row r="1462" spans="11:16">
      <c r="K1462" s="80"/>
      <c r="L1462" s="80"/>
      <c r="M1462" s="80"/>
      <c r="N1462" s="80"/>
      <c r="O1462" s="80"/>
      <c r="P1462" s="80"/>
    </row>
    <row r="1463" spans="11:16">
      <c r="K1463" s="80"/>
      <c r="L1463" s="80"/>
      <c r="M1463" s="80"/>
      <c r="N1463" s="80"/>
      <c r="O1463" s="80"/>
      <c r="P1463" s="80"/>
    </row>
    <row r="1464" spans="11:16">
      <c r="K1464" s="80"/>
      <c r="L1464" s="80"/>
      <c r="M1464" s="80"/>
      <c r="N1464" s="80"/>
      <c r="O1464" s="80"/>
      <c r="P1464" s="80"/>
    </row>
    <row r="1465" spans="11:16">
      <c r="K1465" s="80"/>
      <c r="L1465" s="80"/>
      <c r="M1465" s="80"/>
      <c r="N1465" s="80"/>
      <c r="O1465" s="80"/>
      <c r="P1465" s="80"/>
    </row>
    <row r="1466" spans="11:16">
      <c r="K1466" s="80"/>
      <c r="L1466" s="80"/>
      <c r="M1466" s="80"/>
      <c r="N1466" s="80"/>
      <c r="O1466" s="80"/>
      <c r="P1466" s="80"/>
    </row>
    <row r="1467" spans="11:16">
      <c r="K1467" s="80"/>
      <c r="L1467" s="80"/>
      <c r="M1467" s="80"/>
      <c r="N1467" s="80"/>
      <c r="O1467" s="80"/>
      <c r="P1467" s="80"/>
    </row>
    <row r="1468" spans="11:16">
      <c r="K1468" s="80"/>
      <c r="L1468" s="80"/>
      <c r="M1468" s="80"/>
      <c r="N1468" s="80"/>
      <c r="O1468" s="80"/>
      <c r="P1468" s="80"/>
    </row>
    <row r="1469" spans="11:16">
      <c r="K1469" s="80"/>
      <c r="L1469" s="80"/>
      <c r="M1469" s="80"/>
      <c r="N1469" s="80"/>
      <c r="O1469" s="80"/>
      <c r="P1469" s="80"/>
    </row>
    <row r="1470" spans="11:16">
      <c r="K1470" s="80"/>
      <c r="L1470" s="80"/>
      <c r="M1470" s="80"/>
      <c r="N1470" s="80"/>
      <c r="O1470" s="80"/>
      <c r="P1470" s="80"/>
    </row>
    <row r="1471" spans="11:16">
      <c r="K1471" s="80"/>
      <c r="L1471" s="80"/>
      <c r="M1471" s="80"/>
      <c r="N1471" s="80"/>
      <c r="O1471" s="80"/>
      <c r="P1471" s="80"/>
    </row>
    <row r="1472" spans="11:16">
      <c r="K1472" s="80"/>
      <c r="L1472" s="80"/>
      <c r="M1472" s="80"/>
      <c r="N1472" s="80"/>
      <c r="O1472" s="80"/>
      <c r="P1472" s="80"/>
    </row>
    <row r="1473" spans="11:16">
      <c r="K1473" s="80"/>
      <c r="L1473" s="80"/>
      <c r="M1473" s="80"/>
      <c r="N1473" s="80"/>
      <c r="O1473" s="80"/>
      <c r="P1473" s="80"/>
    </row>
    <row r="1474" spans="11:16">
      <c r="K1474" s="80"/>
      <c r="L1474" s="80"/>
      <c r="M1474" s="80"/>
      <c r="N1474" s="80"/>
      <c r="O1474" s="80"/>
      <c r="P1474" s="80"/>
    </row>
    <row r="1475" spans="11:16">
      <c r="K1475" s="80"/>
      <c r="L1475" s="80"/>
      <c r="M1475" s="80"/>
      <c r="N1475" s="80"/>
      <c r="O1475" s="80"/>
      <c r="P1475" s="80"/>
    </row>
    <row r="1476" spans="11:16">
      <c r="K1476" s="80"/>
      <c r="L1476" s="80"/>
      <c r="M1476" s="80"/>
      <c r="N1476" s="80"/>
      <c r="O1476" s="80"/>
      <c r="P1476" s="80"/>
    </row>
    <row r="1477" spans="11:16">
      <c r="K1477" s="80"/>
      <c r="L1477" s="80"/>
      <c r="M1477" s="80"/>
      <c r="N1477" s="80"/>
      <c r="O1477" s="80"/>
      <c r="P1477" s="80"/>
    </row>
    <row r="1478" spans="11:16">
      <c r="K1478" s="80"/>
      <c r="L1478" s="80"/>
      <c r="M1478" s="80"/>
      <c r="N1478" s="80"/>
      <c r="O1478" s="80"/>
      <c r="P1478" s="80"/>
    </row>
    <row r="1479" spans="11:16">
      <c r="K1479" s="80"/>
      <c r="L1479" s="80"/>
      <c r="M1479" s="80"/>
      <c r="N1479" s="80"/>
      <c r="O1479" s="80"/>
      <c r="P1479" s="80"/>
    </row>
    <row r="1480" spans="11:16">
      <c r="K1480" s="80"/>
      <c r="L1480" s="80"/>
      <c r="M1480" s="80"/>
      <c r="N1480" s="80"/>
      <c r="O1480" s="80"/>
      <c r="P1480" s="80"/>
    </row>
    <row r="1481" spans="11:16">
      <c r="K1481" s="80"/>
      <c r="L1481" s="80"/>
      <c r="M1481" s="80"/>
      <c r="N1481" s="80"/>
      <c r="O1481" s="80"/>
      <c r="P1481" s="80"/>
    </row>
    <row r="1482" spans="11:16">
      <c r="K1482" s="80"/>
      <c r="L1482" s="80"/>
      <c r="M1482" s="80"/>
      <c r="N1482" s="80"/>
      <c r="O1482" s="80"/>
      <c r="P1482" s="80"/>
    </row>
    <row r="1483" spans="11:16">
      <c r="K1483" s="80"/>
      <c r="L1483" s="80"/>
      <c r="M1483" s="80"/>
      <c r="N1483" s="80"/>
      <c r="O1483" s="80"/>
      <c r="P1483" s="80"/>
    </row>
    <row r="1484" spans="11:16">
      <c r="K1484" s="80"/>
      <c r="L1484" s="80"/>
      <c r="M1484" s="80"/>
      <c r="N1484" s="80"/>
      <c r="O1484" s="80"/>
      <c r="P1484" s="80"/>
    </row>
    <row r="1485" spans="11:16">
      <c r="K1485" s="80"/>
      <c r="L1485" s="80"/>
      <c r="M1485" s="80"/>
      <c r="N1485" s="80"/>
      <c r="O1485" s="80"/>
      <c r="P1485" s="80"/>
    </row>
    <row r="1486" spans="11:16">
      <c r="K1486" s="80"/>
      <c r="L1486" s="80"/>
      <c r="M1486" s="80"/>
      <c r="N1486" s="80"/>
      <c r="O1486" s="80"/>
      <c r="P1486" s="80"/>
    </row>
    <row r="1487" spans="11:16">
      <c r="K1487" s="80"/>
      <c r="L1487" s="80"/>
      <c r="M1487" s="80"/>
      <c r="N1487" s="80"/>
      <c r="O1487" s="80"/>
      <c r="P1487" s="80"/>
    </row>
    <row r="1488" spans="11:16">
      <c r="K1488" s="80"/>
      <c r="L1488" s="80"/>
      <c r="M1488" s="80"/>
      <c r="N1488" s="80"/>
      <c r="O1488" s="80"/>
      <c r="P1488" s="80"/>
    </row>
    <row r="1489" spans="11:16">
      <c r="K1489" s="80"/>
      <c r="L1489" s="80"/>
      <c r="M1489" s="80"/>
      <c r="N1489" s="80"/>
      <c r="O1489" s="80"/>
      <c r="P1489" s="80"/>
    </row>
    <row r="1490" spans="11:16">
      <c r="K1490" s="80"/>
      <c r="L1490" s="80"/>
      <c r="M1490" s="80"/>
      <c r="N1490" s="80"/>
      <c r="O1490" s="80"/>
      <c r="P1490" s="80"/>
    </row>
    <row r="1491" spans="11:16">
      <c r="K1491" s="80"/>
      <c r="L1491" s="80"/>
      <c r="M1491" s="80"/>
      <c r="N1491" s="80"/>
      <c r="O1491" s="80"/>
      <c r="P1491" s="80"/>
    </row>
    <row r="1492" spans="11:16">
      <c r="K1492" s="80"/>
      <c r="L1492" s="80"/>
      <c r="M1492" s="80"/>
      <c r="N1492" s="80"/>
      <c r="O1492" s="80"/>
      <c r="P1492" s="80"/>
    </row>
    <row r="1493" spans="11:16">
      <c r="K1493" s="80"/>
      <c r="L1493" s="80"/>
      <c r="M1493" s="80"/>
      <c r="N1493" s="80"/>
      <c r="O1493" s="80"/>
      <c r="P1493" s="80"/>
    </row>
    <row r="1494" spans="11:16">
      <c r="K1494" s="80"/>
      <c r="L1494" s="80"/>
      <c r="M1494" s="80"/>
      <c r="N1494" s="80"/>
      <c r="O1494" s="80"/>
      <c r="P1494" s="80"/>
    </row>
    <row r="1495" spans="11:16">
      <c r="K1495" s="80"/>
      <c r="L1495" s="80"/>
      <c r="M1495" s="80"/>
      <c r="N1495" s="80"/>
      <c r="O1495" s="80"/>
      <c r="P1495" s="80"/>
    </row>
    <row r="1496" spans="11:16">
      <c r="K1496" s="80"/>
      <c r="L1496" s="80"/>
      <c r="M1496" s="80"/>
      <c r="N1496" s="80"/>
      <c r="O1496" s="80"/>
      <c r="P1496" s="80"/>
    </row>
    <row r="1497" spans="11:16">
      <c r="K1497" s="80"/>
      <c r="L1497" s="80"/>
      <c r="M1497" s="80"/>
      <c r="N1497" s="80"/>
      <c r="O1497" s="80"/>
      <c r="P1497" s="80"/>
    </row>
    <row r="1498" spans="11:16">
      <c r="K1498" s="80"/>
      <c r="L1498" s="80"/>
      <c r="M1498" s="80"/>
      <c r="N1498" s="80"/>
      <c r="O1498" s="80"/>
      <c r="P1498" s="80"/>
    </row>
    <row r="1499" spans="11:16">
      <c r="K1499" s="80"/>
      <c r="L1499" s="80"/>
      <c r="M1499" s="80"/>
      <c r="N1499" s="80"/>
      <c r="O1499" s="80"/>
      <c r="P1499" s="80"/>
    </row>
    <row r="1500" spans="11:16">
      <c r="K1500" s="80"/>
      <c r="L1500" s="80"/>
      <c r="M1500" s="80"/>
      <c r="N1500" s="80"/>
      <c r="O1500" s="80"/>
      <c r="P1500" s="80"/>
    </row>
    <row r="1501" spans="11:16">
      <c r="K1501" s="80"/>
      <c r="L1501" s="80"/>
      <c r="M1501" s="80"/>
      <c r="N1501" s="80"/>
      <c r="O1501" s="80"/>
      <c r="P1501" s="80"/>
    </row>
    <row r="1502" spans="11:16">
      <c r="K1502" s="80"/>
      <c r="L1502" s="80"/>
      <c r="M1502" s="80"/>
      <c r="N1502" s="80"/>
      <c r="O1502" s="80"/>
      <c r="P1502" s="80"/>
    </row>
    <row r="1503" spans="11:16">
      <c r="K1503" s="80"/>
      <c r="L1503" s="80"/>
      <c r="M1503" s="80"/>
      <c r="N1503" s="80"/>
      <c r="O1503" s="80"/>
      <c r="P1503" s="80"/>
    </row>
    <row r="1504" spans="11:16">
      <c r="K1504" s="80"/>
      <c r="L1504" s="80"/>
      <c r="M1504" s="80"/>
      <c r="N1504" s="80"/>
      <c r="O1504" s="80"/>
      <c r="P1504" s="80"/>
    </row>
    <row r="1505" spans="11:16">
      <c r="K1505" s="80"/>
      <c r="L1505" s="80"/>
      <c r="M1505" s="80"/>
      <c r="N1505" s="80"/>
      <c r="O1505" s="80"/>
      <c r="P1505" s="80"/>
    </row>
    <row r="1506" spans="11:16">
      <c r="K1506" s="80"/>
      <c r="L1506" s="80"/>
      <c r="M1506" s="80"/>
      <c r="N1506" s="80"/>
      <c r="O1506" s="80"/>
      <c r="P1506" s="80"/>
    </row>
    <row r="1507" spans="11:16">
      <c r="K1507" s="80"/>
      <c r="L1507" s="80"/>
      <c r="M1507" s="80"/>
      <c r="N1507" s="80"/>
      <c r="O1507" s="80"/>
      <c r="P1507" s="80"/>
    </row>
    <row r="1508" spans="11:16">
      <c r="K1508" s="80"/>
      <c r="L1508" s="80"/>
      <c r="M1508" s="80"/>
      <c r="N1508" s="80"/>
      <c r="O1508" s="80"/>
      <c r="P1508" s="80"/>
    </row>
    <row r="1509" spans="11:16">
      <c r="K1509" s="80"/>
      <c r="L1509" s="80"/>
      <c r="M1509" s="80"/>
      <c r="N1509" s="80"/>
      <c r="O1509" s="80"/>
      <c r="P1509" s="80"/>
    </row>
    <row r="1510" spans="11:16">
      <c r="K1510" s="80"/>
      <c r="L1510" s="80"/>
      <c r="M1510" s="80"/>
      <c r="N1510" s="80"/>
      <c r="O1510" s="80"/>
      <c r="P1510" s="80"/>
    </row>
    <row r="1511" spans="11:16">
      <c r="K1511" s="80"/>
      <c r="L1511" s="80"/>
      <c r="M1511" s="80"/>
      <c r="N1511" s="80"/>
      <c r="O1511" s="80"/>
      <c r="P1511" s="80"/>
    </row>
    <row r="1512" spans="11:16">
      <c r="K1512" s="80"/>
      <c r="L1512" s="80"/>
      <c r="M1512" s="80"/>
      <c r="N1512" s="80"/>
      <c r="O1512" s="80"/>
      <c r="P1512" s="80"/>
    </row>
    <row r="1513" spans="11:16">
      <c r="K1513" s="80"/>
      <c r="L1513" s="80"/>
      <c r="M1513" s="80"/>
      <c r="N1513" s="80"/>
      <c r="O1513" s="80"/>
      <c r="P1513" s="80"/>
    </row>
    <row r="1514" spans="11:16">
      <c r="K1514" s="80"/>
      <c r="L1514" s="80"/>
      <c r="M1514" s="80"/>
      <c r="N1514" s="80"/>
      <c r="O1514" s="80"/>
      <c r="P1514" s="80"/>
    </row>
    <row r="1515" spans="11:16">
      <c r="K1515" s="80"/>
      <c r="L1515" s="80"/>
      <c r="M1515" s="80"/>
      <c r="N1515" s="80"/>
      <c r="O1515" s="80"/>
      <c r="P1515" s="80"/>
    </row>
    <row r="1516" spans="11:16">
      <c r="K1516" s="80"/>
      <c r="L1516" s="80"/>
      <c r="M1516" s="80"/>
      <c r="N1516" s="80"/>
      <c r="O1516" s="80"/>
      <c r="P1516" s="80"/>
    </row>
    <row r="1517" spans="11:16">
      <c r="K1517" s="80"/>
      <c r="L1517" s="80"/>
      <c r="M1517" s="80"/>
      <c r="N1517" s="80"/>
      <c r="O1517" s="80"/>
      <c r="P1517" s="80"/>
    </row>
    <row r="1518" spans="11:16">
      <c r="K1518" s="80"/>
      <c r="L1518" s="80"/>
      <c r="M1518" s="80"/>
      <c r="N1518" s="80"/>
      <c r="O1518" s="80"/>
      <c r="P1518" s="80"/>
    </row>
    <row r="1519" spans="11:16">
      <c r="K1519" s="80"/>
      <c r="L1519" s="80"/>
      <c r="M1519" s="80"/>
      <c r="N1519" s="80"/>
      <c r="O1519" s="80"/>
      <c r="P1519" s="80"/>
    </row>
    <row r="1520" spans="11:16">
      <c r="K1520" s="80"/>
      <c r="L1520" s="80"/>
      <c r="M1520" s="80"/>
      <c r="N1520" s="80"/>
      <c r="O1520" s="80"/>
      <c r="P1520" s="80"/>
    </row>
    <row r="1521" spans="11:16">
      <c r="K1521" s="80"/>
      <c r="L1521" s="80"/>
      <c r="M1521" s="80"/>
      <c r="N1521" s="80"/>
      <c r="O1521" s="80"/>
      <c r="P1521" s="80"/>
    </row>
    <row r="1522" spans="11:16">
      <c r="K1522" s="80"/>
      <c r="L1522" s="80"/>
      <c r="M1522" s="80"/>
      <c r="N1522" s="80"/>
      <c r="O1522" s="80"/>
      <c r="P1522" s="80"/>
    </row>
    <row r="1523" spans="11:16">
      <c r="K1523" s="80"/>
      <c r="L1523" s="80"/>
      <c r="M1523" s="80"/>
      <c r="N1523" s="80"/>
      <c r="O1523" s="80"/>
      <c r="P1523" s="80"/>
    </row>
    <row r="1524" spans="11:16">
      <c r="K1524" s="80"/>
      <c r="L1524" s="80"/>
      <c r="M1524" s="80"/>
      <c r="N1524" s="80"/>
      <c r="O1524" s="80"/>
      <c r="P1524" s="80"/>
    </row>
    <row r="1525" spans="11:16">
      <c r="K1525" s="80"/>
      <c r="L1525" s="80"/>
      <c r="M1525" s="80"/>
      <c r="N1525" s="80"/>
      <c r="O1525" s="80"/>
      <c r="P1525" s="80"/>
    </row>
    <row r="1526" spans="11:16">
      <c r="K1526" s="80"/>
      <c r="L1526" s="80"/>
      <c r="M1526" s="80"/>
      <c r="N1526" s="80"/>
      <c r="O1526" s="80"/>
      <c r="P1526" s="80"/>
    </row>
    <row r="1527" spans="11:16">
      <c r="K1527" s="80"/>
      <c r="L1527" s="80"/>
      <c r="M1527" s="80"/>
      <c r="N1527" s="80"/>
      <c r="O1527" s="80"/>
      <c r="P1527" s="80"/>
    </row>
    <row r="1528" spans="11:16">
      <c r="K1528" s="80"/>
      <c r="L1528" s="80"/>
      <c r="M1528" s="80"/>
      <c r="N1528" s="80"/>
      <c r="O1528" s="80"/>
      <c r="P1528" s="80"/>
    </row>
    <row r="1529" spans="11:16">
      <c r="K1529" s="80"/>
      <c r="L1529" s="80"/>
      <c r="M1529" s="80"/>
      <c r="N1529" s="80"/>
      <c r="O1529" s="80"/>
      <c r="P1529" s="80"/>
    </row>
    <row r="1530" spans="11:16">
      <c r="K1530" s="80"/>
      <c r="L1530" s="80"/>
      <c r="M1530" s="80"/>
      <c r="N1530" s="80"/>
      <c r="O1530" s="80"/>
      <c r="P1530" s="80"/>
    </row>
    <row r="1531" spans="11:16">
      <c r="K1531" s="80"/>
      <c r="L1531" s="80"/>
      <c r="M1531" s="80"/>
      <c r="N1531" s="80"/>
      <c r="O1531" s="80"/>
      <c r="P1531" s="80"/>
    </row>
    <row r="1532" spans="11:16">
      <c r="K1532" s="80"/>
      <c r="L1532" s="80"/>
      <c r="M1532" s="80"/>
      <c r="N1532" s="80"/>
      <c r="O1532" s="80"/>
      <c r="P1532" s="80"/>
    </row>
    <row r="1533" spans="11:16">
      <c r="K1533" s="80"/>
      <c r="L1533" s="80"/>
      <c r="M1533" s="80"/>
      <c r="N1533" s="80"/>
      <c r="O1533" s="80"/>
      <c r="P1533" s="80"/>
    </row>
    <row r="1534" spans="11:16">
      <c r="K1534" s="80"/>
      <c r="L1534" s="80"/>
      <c r="M1534" s="80"/>
      <c r="N1534" s="80"/>
      <c r="O1534" s="80"/>
      <c r="P1534" s="80"/>
    </row>
    <row r="1535" spans="11:16">
      <c r="K1535" s="80"/>
      <c r="L1535" s="80"/>
      <c r="M1535" s="80"/>
      <c r="N1535" s="80"/>
      <c r="O1535" s="80"/>
      <c r="P1535" s="80"/>
    </row>
    <row r="1536" spans="11:16">
      <c r="K1536" s="80"/>
      <c r="L1536" s="80"/>
      <c r="M1536" s="80"/>
      <c r="N1536" s="80"/>
      <c r="O1536" s="80"/>
      <c r="P1536" s="80"/>
    </row>
    <row r="1537" spans="11:16">
      <c r="K1537" s="80"/>
      <c r="L1537" s="80"/>
      <c r="M1537" s="80"/>
      <c r="N1537" s="80"/>
      <c r="O1537" s="80"/>
      <c r="P1537" s="80"/>
    </row>
    <row r="1538" spans="11:16">
      <c r="K1538" s="80"/>
      <c r="L1538" s="80"/>
      <c r="M1538" s="80"/>
      <c r="N1538" s="80"/>
      <c r="O1538" s="80"/>
      <c r="P1538" s="80"/>
    </row>
    <row r="1539" spans="11:16">
      <c r="K1539" s="80"/>
      <c r="L1539" s="80"/>
      <c r="M1539" s="80"/>
      <c r="N1539" s="80"/>
      <c r="O1539" s="80"/>
      <c r="P1539" s="80"/>
    </row>
    <row r="1540" spans="11:16">
      <c r="K1540" s="80"/>
      <c r="L1540" s="80"/>
      <c r="M1540" s="80"/>
      <c r="N1540" s="80"/>
      <c r="O1540" s="80"/>
      <c r="P1540" s="80"/>
    </row>
    <row r="1541" spans="11:16">
      <c r="K1541" s="80"/>
      <c r="L1541" s="80"/>
      <c r="M1541" s="80"/>
      <c r="N1541" s="80"/>
      <c r="O1541" s="80"/>
      <c r="P1541" s="80"/>
    </row>
    <row r="1542" spans="11:16">
      <c r="K1542" s="80"/>
      <c r="L1542" s="80"/>
      <c r="M1542" s="80"/>
      <c r="N1542" s="80"/>
      <c r="O1542" s="80"/>
      <c r="P1542" s="80"/>
    </row>
    <row r="1543" spans="11:16">
      <c r="K1543" s="80"/>
      <c r="L1543" s="80"/>
      <c r="M1543" s="80"/>
      <c r="N1543" s="80"/>
      <c r="O1543" s="80"/>
      <c r="P1543" s="80"/>
    </row>
    <row r="1544" spans="11:16">
      <c r="K1544" s="80"/>
      <c r="L1544" s="80"/>
      <c r="M1544" s="80"/>
      <c r="N1544" s="80"/>
      <c r="O1544" s="80"/>
      <c r="P1544" s="80"/>
    </row>
    <row r="1545" spans="11:16">
      <c r="K1545" s="80"/>
      <c r="L1545" s="80"/>
      <c r="M1545" s="80"/>
      <c r="N1545" s="80"/>
      <c r="O1545" s="80"/>
      <c r="P1545" s="80"/>
    </row>
    <row r="1546" spans="11:16">
      <c r="K1546" s="80"/>
      <c r="L1546" s="80"/>
      <c r="M1546" s="80"/>
      <c r="N1546" s="80"/>
      <c r="O1546" s="80"/>
      <c r="P1546" s="80"/>
    </row>
    <row r="1547" spans="11:16">
      <c r="K1547" s="80"/>
      <c r="L1547" s="80"/>
      <c r="M1547" s="80"/>
      <c r="N1547" s="80"/>
      <c r="O1547" s="80"/>
      <c r="P1547" s="80"/>
    </row>
    <row r="1548" spans="11:16">
      <c r="K1548" s="80"/>
      <c r="L1548" s="80"/>
      <c r="M1548" s="80"/>
      <c r="N1548" s="80"/>
      <c r="O1548" s="80"/>
      <c r="P1548" s="80"/>
    </row>
    <row r="1549" spans="11:16">
      <c r="K1549" s="80"/>
      <c r="L1549" s="80"/>
      <c r="M1549" s="80"/>
      <c r="N1549" s="80"/>
      <c r="O1549" s="80"/>
      <c r="P1549" s="80"/>
    </row>
    <row r="1550" spans="11:16">
      <c r="K1550" s="80"/>
      <c r="L1550" s="80"/>
      <c r="M1550" s="80"/>
      <c r="N1550" s="80"/>
      <c r="O1550" s="80"/>
      <c r="P1550" s="80"/>
    </row>
    <row r="1551" spans="11:16">
      <c r="K1551" s="80"/>
      <c r="L1551" s="80"/>
      <c r="M1551" s="80"/>
      <c r="N1551" s="80"/>
      <c r="O1551" s="80"/>
      <c r="P1551" s="80"/>
    </row>
    <row r="1552" spans="11:16">
      <c r="K1552" s="80"/>
      <c r="L1552" s="80"/>
      <c r="M1552" s="80"/>
      <c r="N1552" s="80"/>
      <c r="O1552" s="80"/>
      <c r="P1552" s="80"/>
    </row>
    <row r="1553" spans="11:16">
      <c r="K1553" s="80"/>
      <c r="L1553" s="80"/>
      <c r="M1553" s="80"/>
      <c r="N1553" s="80"/>
      <c r="O1553" s="80"/>
      <c r="P1553" s="80"/>
    </row>
    <row r="1554" spans="11:16">
      <c r="K1554" s="80"/>
      <c r="L1554" s="80"/>
      <c r="M1554" s="80"/>
      <c r="N1554" s="80"/>
      <c r="O1554" s="80"/>
      <c r="P1554" s="80"/>
    </row>
    <row r="1555" spans="11:16">
      <c r="K1555" s="80"/>
      <c r="L1555" s="80"/>
      <c r="M1555" s="80"/>
      <c r="N1555" s="80"/>
      <c r="O1555" s="80"/>
      <c r="P1555" s="80"/>
    </row>
    <row r="1556" spans="11:16">
      <c r="K1556" s="80"/>
      <c r="L1556" s="80"/>
      <c r="M1556" s="80"/>
      <c r="N1556" s="80"/>
      <c r="O1556" s="80"/>
      <c r="P1556" s="80"/>
    </row>
    <row r="1557" spans="11:16">
      <c r="K1557" s="80"/>
      <c r="L1557" s="80"/>
      <c r="M1557" s="80"/>
      <c r="N1557" s="80"/>
      <c r="O1557" s="80"/>
      <c r="P1557" s="80"/>
    </row>
    <row r="1558" spans="11:16">
      <c r="K1558" s="80"/>
      <c r="L1558" s="80"/>
      <c r="M1558" s="80"/>
      <c r="N1558" s="80"/>
      <c r="O1558" s="80"/>
      <c r="P1558" s="80"/>
    </row>
    <row r="1559" spans="11:16">
      <c r="K1559" s="80"/>
      <c r="L1559" s="80"/>
      <c r="M1559" s="80"/>
      <c r="N1559" s="80"/>
      <c r="O1559" s="80"/>
      <c r="P1559" s="80"/>
    </row>
    <row r="1560" spans="11:16">
      <c r="K1560" s="80"/>
      <c r="L1560" s="80"/>
      <c r="M1560" s="80"/>
      <c r="N1560" s="80"/>
      <c r="O1560" s="80"/>
      <c r="P1560" s="80"/>
    </row>
    <row r="1561" spans="11:16">
      <c r="K1561" s="80"/>
      <c r="L1561" s="80"/>
      <c r="M1561" s="80"/>
      <c r="N1561" s="80"/>
      <c r="O1561" s="80"/>
      <c r="P1561" s="80"/>
    </row>
    <row r="1562" spans="11:16">
      <c r="K1562" s="80"/>
      <c r="L1562" s="80"/>
      <c r="M1562" s="80"/>
      <c r="N1562" s="80"/>
      <c r="O1562" s="80"/>
      <c r="P1562" s="80"/>
    </row>
    <row r="1563" spans="11:16">
      <c r="K1563" s="80"/>
      <c r="L1563" s="80"/>
      <c r="M1563" s="80"/>
      <c r="N1563" s="80"/>
      <c r="O1563" s="80"/>
      <c r="P1563" s="80"/>
    </row>
    <row r="1564" spans="11:16">
      <c r="K1564" s="80"/>
      <c r="L1564" s="80"/>
      <c r="M1564" s="80"/>
      <c r="N1564" s="80"/>
      <c r="O1564" s="80"/>
      <c r="P1564" s="80"/>
    </row>
    <row r="1565" spans="11:16">
      <c r="K1565" s="80"/>
      <c r="L1565" s="80"/>
      <c r="M1565" s="80"/>
      <c r="N1565" s="80"/>
      <c r="O1565" s="80"/>
      <c r="P1565" s="80"/>
    </row>
    <row r="1566" spans="11:16">
      <c r="K1566" s="80"/>
      <c r="L1566" s="80"/>
      <c r="M1566" s="80"/>
      <c r="N1566" s="80"/>
      <c r="O1566" s="80"/>
      <c r="P1566" s="80"/>
    </row>
    <row r="1567" spans="11:16">
      <c r="K1567" s="80"/>
      <c r="L1567" s="80"/>
      <c r="M1567" s="80"/>
      <c r="N1567" s="80"/>
      <c r="O1567" s="80"/>
      <c r="P1567" s="80"/>
    </row>
    <row r="1568" spans="11:16">
      <c r="K1568" s="80"/>
      <c r="L1568" s="80"/>
      <c r="M1568" s="80"/>
      <c r="N1568" s="80"/>
      <c r="O1568" s="80"/>
      <c r="P1568" s="80"/>
    </row>
    <row r="1569" spans="11:16">
      <c r="K1569" s="80"/>
      <c r="L1569" s="80"/>
      <c r="M1569" s="80"/>
      <c r="N1569" s="80"/>
      <c r="O1569" s="80"/>
      <c r="P1569" s="80"/>
    </row>
    <row r="1570" spans="11:16">
      <c r="K1570" s="80"/>
      <c r="L1570" s="80"/>
      <c r="M1570" s="80"/>
      <c r="N1570" s="80"/>
      <c r="O1570" s="80"/>
      <c r="P1570" s="80"/>
    </row>
    <row r="1571" spans="11:16">
      <c r="K1571" s="80"/>
      <c r="L1571" s="80"/>
      <c r="M1571" s="80"/>
      <c r="N1571" s="80"/>
      <c r="O1571" s="80"/>
      <c r="P1571" s="80"/>
    </row>
    <row r="1572" spans="11:16">
      <c r="K1572" s="80"/>
      <c r="L1572" s="80"/>
      <c r="M1572" s="80"/>
      <c r="N1572" s="80"/>
      <c r="O1572" s="80"/>
      <c r="P1572" s="80"/>
    </row>
    <row r="1573" spans="11:16">
      <c r="K1573" s="80"/>
      <c r="L1573" s="80"/>
      <c r="M1573" s="80"/>
      <c r="N1573" s="80"/>
      <c r="O1573" s="80"/>
      <c r="P1573" s="80"/>
    </row>
    <row r="1574" spans="11:16">
      <c r="K1574" s="80"/>
      <c r="L1574" s="80"/>
      <c r="M1574" s="80"/>
      <c r="N1574" s="80"/>
      <c r="O1574" s="80"/>
      <c r="P1574" s="80"/>
    </row>
    <row r="1575" spans="11:16">
      <c r="K1575" s="80"/>
      <c r="L1575" s="80"/>
      <c r="M1575" s="80"/>
      <c r="N1575" s="80"/>
      <c r="O1575" s="80"/>
      <c r="P1575" s="80"/>
    </row>
    <row r="1576" spans="11:16">
      <c r="K1576" s="80"/>
      <c r="L1576" s="80"/>
      <c r="M1576" s="80"/>
      <c r="N1576" s="80"/>
      <c r="O1576" s="80"/>
      <c r="P1576" s="80"/>
    </row>
    <row r="1577" spans="11:16">
      <c r="K1577" s="80"/>
      <c r="L1577" s="80"/>
      <c r="M1577" s="80"/>
      <c r="N1577" s="80"/>
      <c r="O1577" s="80"/>
      <c r="P1577" s="80"/>
    </row>
    <row r="1578" spans="11:16">
      <c r="K1578" s="80"/>
      <c r="L1578" s="80"/>
      <c r="M1578" s="80"/>
      <c r="N1578" s="80"/>
      <c r="O1578" s="80"/>
      <c r="P1578" s="80"/>
    </row>
    <row r="1579" spans="11:16">
      <c r="K1579" s="80"/>
      <c r="L1579" s="80"/>
      <c r="M1579" s="80"/>
      <c r="N1579" s="80"/>
      <c r="O1579" s="80"/>
      <c r="P1579" s="80"/>
    </row>
    <row r="1580" spans="11:16">
      <c r="K1580" s="80"/>
      <c r="L1580" s="80"/>
      <c r="M1580" s="80"/>
      <c r="N1580" s="80"/>
      <c r="O1580" s="80"/>
      <c r="P1580" s="80"/>
    </row>
    <row r="1581" spans="11:16">
      <c r="K1581" s="80"/>
      <c r="L1581" s="80"/>
      <c r="M1581" s="80"/>
      <c r="N1581" s="80"/>
      <c r="O1581" s="80"/>
      <c r="P1581" s="80"/>
    </row>
    <row r="1582" spans="11:16">
      <c r="K1582" s="80"/>
      <c r="L1582" s="80"/>
      <c r="M1582" s="80"/>
      <c r="N1582" s="80"/>
      <c r="O1582" s="80"/>
      <c r="P1582" s="80"/>
    </row>
    <row r="1583" spans="11:16">
      <c r="K1583" s="80"/>
      <c r="L1583" s="80"/>
      <c r="M1583" s="80"/>
      <c r="N1583" s="80"/>
      <c r="O1583" s="80"/>
      <c r="P1583" s="80"/>
    </row>
    <row r="1584" spans="11:16">
      <c r="K1584" s="80"/>
      <c r="L1584" s="80"/>
      <c r="M1584" s="80"/>
      <c r="N1584" s="80"/>
      <c r="O1584" s="80"/>
      <c r="P1584" s="80"/>
    </row>
    <row r="1585" spans="11:16">
      <c r="K1585" s="80"/>
      <c r="L1585" s="80"/>
      <c r="M1585" s="80"/>
      <c r="N1585" s="80"/>
      <c r="O1585" s="80"/>
      <c r="P1585" s="80"/>
    </row>
    <row r="1586" spans="11:16">
      <c r="K1586" s="80"/>
      <c r="L1586" s="80"/>
      <c r="M1586" s="80"/>
      <c r="N1586" s="80"/>
      <c r="O1586" s="80"/>
      <c r="P1586" s="80"/>
    </row>
    <row r="1587" spans="11:16">
      <c r="K1587" s="80"/>
      <c r="L1587" s="80"/>
      <c r="M1587" s="80"/>
      <c r="N1587" s="80"/>
      <c r="O1587" s="80"/>
      <c r="P1587" s="80"/>
    </row>
    <row r="1588" spans="11:16">
      <c r="K1588" s="80"/>
      <c r="L1588" s="80"/>
      <c r="M1588" s="80"/>
      <c r="N1588" s="80"/>
      <c r="O1588" s="80"/>
      <c r="P1588" s="80"/>
    </row>
    <row r="1589" spans="11:16">
      <c r="K1589" s="80"/>
      <c r="L1589" s="80"/>
      <c r="M1589" s="80"/>
      <c r="N1589" s="80"/>
      <c r="O1589" s="80"/>
      <c r="P1589" s="80"/>
    </row>
    <row r="1590" spans="11:16">
      <c r="K1590" s="80"/>
      <c r="L1590" s="80"/>
      <c r="M1590" s="80"/>
      <c r="N1590" s="80"/>
      <c r="O1590" s="80"/>
      <c r="P1590" s="80"/>
    </row>
    <row r="1591" spans="11:16">
      <c r="K1591" s="80"/>
      <c r="L1591" s="80"/>
      <c r="M1591" s="80"/>
      <c r="N1591" s="80"/>
      <c r="O1591" s="80"/>
      <c r="P1591" s="80"/>
    </row>
    <row r="1592" spans="11:16">
      <c r="K1592" s="80"/>
      <c r="L1592" s="80"/>
      <c r="M1592" s="80"/>
      <c r="N1592" s="80"/>
      <c r="O1592" s="80"/>
      <c r="P1592" s="80"/>
    </row>
    <row r="1593" spans="11:16">
      <c r="K1593" s="80"/>
      <c r="L1593" s="80"/>
      <c r="M1593" s="80"/>
      <c r="N1593" s="80"/>
      <c r="O1593" s="80"/>
      <c r="P1593" s="80"/>
    </row>
    <row r="1594" spans="11:16">
      <c r="K1594" s="80"/>
      <c r="L1594" s="80"/>
      <c r="M1594" s="80"/>
      <c r="N1594" s="80"/>
      <c r="O1594" s="80"/>
      <c r="P1594" s="80"/>
    </row>
    <row r="1595" spans="11:16">
      <c r="K1595" s="80"/>
      <c r="L1595" s="80"/>
      <c r="M1595" s="80"/>
      <c r="N1595" s="80"/>
      <c r="O1595" s="80"/>
      <c r="P1595" s="80"/>
    </row>
    <row r="1596" spans="11:16">
      <c r="K1596" s="80"/>
      <c r="L1596" s="80"/>
      <c r="M1596" s="80"/>
      <c r="N1596" s="80"/>
      <c r="O1596" s="80"/>
      <c r="P1596" s="80"/>
    </row>
    <row r="1597" spans="11:16">
      <c r="K1597" s="80"/>
      <c r="L1597" s="80"/>
      <c r="M1597" s="80"/>
      <c r="N1597" s="80"/>
      <c r="O1597" s="80"/>
      <c r="P1597" s="80"/>
    </row>
    <row r="1598" spans="11:16">
      <c r="K1598" s="80"/>
      <c r="L1598" s="80"/>
      <c r="M1598" s="80"/>
      <c r="N1598" s="80"/>
      <c r="O1598" s="80"/>
      <c r="P1598" s="80"/>
    </row>
    <row r="1599" spans="11:16">
      <c r="K1599" s="80"/>
      <c r="L1599" s="80"/>
      <c r="M1599" s="80"/>
      <c r="N1599" s="80"/>
      <c r="O1599" s="80"/>
      <c r="P1599" s="80"/>
    </row>
    <row r="1600" spans="11:16">
      <c r="K1600" s="80"/>
      <c r="L1600" s="80"/>
      <c r="M1600" s="80"/>
      <c r="N1600" s="80"/>
      <c r="O1600" s="80"/>
      <c r="P1600" s="80"/>
    </row>
    <row r="1601" spans="11:16">
      <c r="K1601" s="80"/>
      <c r="L1601" s="80"/>
      <c r="M1601" s="80"/>
      <c r="N1601" s="80"/>
      <c r="O1601" s="80"/>
      <c r="P1601" s="80"/>
    </row>
    <row r="1602" spans="11:16">
      <c r="K1602" s="80"/>
      <c r="L1602" s="80"/>
      <c r="M1602" s="80"/>
      <c r="N1602" s="80"/>
      <c r="O1602" s="80"/>
      <c r="P1602" s="80"/>
    </row>
    <row r="1603" spans="11:16">
      <c r="K1603" s="80"/>
      <c r="L1603" s="80"/>
      <c r="M1603" s="80"/>
      <c r="N1603" s="80"/>
      <c r="O1603" s="80"/>
      <c r="P1603" s="80"/>
    </row>
    <row r="1604" spans="11:16">
      <c r="K1604" s="80"/>
      <c r="L1604" s="80"/>
      <c r="M1604" s="80"/>
      <c r="N1604" s="80"/>
      <c r="O1604" s="80"/>
      <c r="P1604" s="80"/>
    </row>
    <row r="1605" spans="11:16">
      <c r="K1605" s="80"/>
      <c r="L1605" s="80"/>
      <c r="M1605" s="80"/>
      <c r="N1605" s="80"/>
      <c r="O1605" s="80"/>
      <c r="P1605" s="80"/>
    </row>
    <row r="1606" spans="11:16">
      <c r="K1606" s="80"/>
      <c r="L1606" s="80"/>
      <c r="M1606" s="80"/>
      <c r="N1606" s="80"/>
      <c r="O1606" s="80"/>
      <c r="P1606" s="80"/>
    </row>
    <row r="1607" spans="11:16">
      <c r="K1607" s="80"/>
      <c r="L1607" s="80"/>
      <c r="M1607" s="80"/>
      <c r="N1607" s="80"/>
      <c r="O1607" s="80"/>
      <c r="P1607" s="80"/>
    </row>
    <row r="1608" spans="11:16">
      <c r="K1608" s="80"/>
      <c r="L1608" s="80"/>
      <c r="M1608" s="80"/>
      <c r="N1608" s="80"/>
      <c r="O1608" s="80"/>
      <c r="P1608" s="80"/>
    </row>
    <row r="1609" spans="11:16">
      <c r="K1609" s="80"/>
      <c r="L1609" s="80"/>
      <c r="M1609" s="80"/>
      <c r="N1609" s="80"/>
      <c r="O1609" s="80"/>
      <c r="P1609" s="80"/>
    </row>
    <row r="1610" spans="11:16">
      <c r="K1610" s="80"/>
      <c r="L1610" s="80"/>
      <c r="M1610" s="80"/>
      <c r="N1610" s="80"/>
      <c r="O1610" s="80"/>
      <c r="P1610" s="80"/>
    </row>
    <row r="1611" spans="11:16">
      <c r="K1611" s="80"/>
      <c r="L1611" s="80"/>
      <c r="M1611" s="80"/>
      <c r="N1611" s="80"/>
      <c r="O1611" s="80"/>
      <c r="P1611" s="80"/>
    </row>
    <row r="1612" spans="11:16">
      <c r="K1612" s="80"/>
      <c r="L1612" s="80"/>
      <c r="M1612" s="80"/>
      <c r="N1612" s="80"/>
      <c r="O1612" s="80"/>
      <c r="P1612" s="80"/>
    </row>
    <row r="1613" spans="11:16">
      <c r="K1613" s="80"/>
      <c r="L1613" s="80"/>
      <c r="M1613" s="80"/>
      <c r="N1613" s="80"/>
      <c r="O1613" s="80"/>
      <c r="P1613" s="80"/>
    </row>
    <row r="1614" spans="11:16">
      <c r="K1614" s="80"/>
      <c r="L1614" s="80"/>
      <c r="M1614" s="80"/>
      <c r="N1614" s="80"/>
      <c r="O1614" s="80"/>
      <c r="P1614" s="80"/>
    </row>
    <row r="1615" spans="11:16">
      <c r="K1615" s="80"/>
      <c r="L1615" s="80"/>
      <c r="M1615" s="80"/>
      <c r="N1615" s="80"/>
      <c r="O1615" s="80"/>
      <c r="P1615" s="80"/>
    </row>
    <row r="1616" spans="11:16">
      <c r="K1616" s="80"/>
      <c r="L1616" s="80"/>
      <c r="M1616" s="80"/>
      <c r="N1616" s="80"/>
      <c r="O1616" s="80"/>
      <c r="P1616" s="80"/>
    </row>
    <row r="1617" spans="11:16">
      <c r="K1617" s="80"/>
      <c r="L1617" s="80"/>
      <c r="M1617" s="80"/>
      <c r="N1617" s="80"/>
      <c r="O1617" s="80"/>
      <c r="P1617" s="80"/>
    </row>
    <row r="1618" spans="11:16">
      <c r="K1618" s="80"/>
      <c r="L1618" s="80"/>
      <c r="M1618" s="80"/>
      <c r="N1618" s="80"/>
      <c r="O1618" s="80"/>
      <c r="P1618" s="80"/>
    </row>
    <row r="1619" spans="11:16">
      <c r="K1619" s="80"/>
      <c r="L1619" s="80"/>
      <c r="M1619" s="80"/>
      <c r="N1619" s="80"/>
      <c r="O1619" s="80"/>
      <c r="P1619" s="80"/>
    </row>
    <row r="1620" spans="11:16">
      <c r="K1620" s="80"/>
      <c r="L1620" s="80"/>
      <c r="M1620" s="80"/>
      <c r="N1620" s="80"/>
      <c r="O1620" s="80"/>
      <c r="P1620" s="80"/>
    </row>
    <row r="1621" spans="11:16">
      <c r="K1621" s="80"/>
      <c r="L1621" s="80"/>
      <c r="M1621" s="80"/>
      <c r="N1621" s="80"/>
      <c r="O1621" s="80"/>
      <c r="P1621" s="80"/>
    </row>
    <row r="1622" spans="11:16">
      <c r="K1622" s="80"/>
      <c r="L1622" s="80"/>
      <c r="M1622" s="80"/>
      <c r="N1622" s="80"/>
      <c r="O1622" s="80"/>
      <c r="P1622" s="80"/>
    </row>
    <row r="1623" spans="11:16">
      <c r="K1623" s="80"/>
      <c r="L1623" s="80"/>
      <c r="M1623" s="80"/>
      <c r="N1623" s="80"/>
      <c r="O1623" s="80"/>
      <c r="P1623" s="80"/>
    </row>
    <row r="1624" spans="11:16">
      <c r="K1624" s="80"/>
      <c r="L1624" s="80"/>
      <c r="M1624" s="80"/>
      <c r="N1624" s="80"/>
      <c r="O1624" s="80"/>
      <c r="P1624" s="80"/>
    </row>
    <row r="1625" spans="11:16">
      <c r="K1625" s="80"/>
      <c r="L1625" s="80"/>
      <c r="M1625" s="80"/>
      <c r="N1625" s="80"/>
      <c r="O1625" s="80"/>
      <c r="P1625" s="80"/>
    </row>
    <row r="1626" spans="11:16">
      <c r="K1626" s="80"/>
      <c r="L1626" s="80"/>
      <c r="M1626" s="80"/>
      <c r="N1626" s="80"/>
      <c r="O1626" s="80"/>
      <c r="P1626" s="80"/>
    </row>
    <row r="1627" spans="11:16">
      <c r="K1627" s="80"/>
      <c r="L1627" s="80"/>
      <c r="M1627" s="80"/>
      <c r="N1627" s="80"/>
      <c r="O1627" s="80"/>
      <c r="P1627" s="80"/>
    </row>
    <row r="1628" spans="11:16">
      <c r="K1628" s="80"/>
      <c r="L1628" s="80"/>
      <c r="M1628" s="80"/>
      <c r="N1628" s="80"/>
      <c r="O1628" s="80"/>
      <c r="P1628" s="80"/>
    </row>
    <row r="1629" spans="11:16">
      <c r="K1629" s="80"/>
      <c r="L1629" s="80"/>
      <c r="M1629" s="80"/>
      <c r="N1629" s="80"/>
      <c r="O1629" s="80"/>
      <c r="P1629" s="80"/>
    </row>
    <row r="1630" spans="11:16">
      <c r="K1630" s="80"/>
      <c r="L1630" s="80"/>
      <c r="M1630" s="80"/>
      <c r="N1630" s="80"/>
      <c r="O1630" s="80"/>
      <c r="P1630" s="80"/>
    </row>
    <row r="1631" spans="11:16">
      <c r="K1631" s="80"/>
      <c r="L1631" s="80"/>
      <c r="M1631" s="80"/>
      <c r="N1631" s="80"/>
      <c r="O1631" s="80"/>
      <c r="P1631" s="80"/>
    </row>
    <row r="1632" spans="11:16">
      <c r="K1632" s="80"/>
      <c r="L1632" s="80"/>
      <c r="M1632" s="80"/>
      <c r="N1632" s="80"/>
      <c r="O1632" s="80"/>
      <c r="P1632" s="80"/>
    </row>
    <row r="1633" spans="11:16">
      <c r="K1633" s="80"/>
      <c r="L1633" s="80"/>
      <c r="M1633" s="80"/>
      <c r="N1633" s="80"/>
      <c r="O1633" s="80"/>
      <c r="P1633" s="80"/>
    </row>
    <row r="1634" spans="11:16">
      <c r="K1634" s="80"/>
      <c r="L1634" s="80"/>
      <c r="M1634" s="80"/>
      <c r="N1634" s="80"/>
      <c r="O1634" s="80"/>
      <c r="P1634" s="80"/>
    </row>
    <row r="1635" spans="11:16">
      <c r="K1635" s="80"/>
      <c r="L1635" s="80"/>
      <c r="M1635" s="80"/>
      <c r="N1635" s="80"/>
      <c r="O1635" s="80"/>
      <c r="P1635" s="80"/>
    </row>
    <row r="1636" spans="11:16">
      <c r="K1636" s="80"/>
      <c r="L1636" s="80"/>
      <c r="M1636" s="80"/>
      <c r="N1636" s="80"/>
      <c r="O1636" s="80"/>
      <c r="P1636" s="80"/>
    </row>
    <row r="1637" spans="11:16">
      <c r="K1637" s="80"/>
      <c r="L1637" s="80"/>
      <c r="M1637" s="80"/>
      <c r="N1637" s="80"/>
      <c r="O1637" s="80"/>
      <c r="P1637" s="80"/>
    </row>
    <row r="1638" spans="11:16">
      <c r="K1638" s="80"/>
      <c r="L1638" s="80"/>
      <c r="M1638" s="80"/>
      <c r="N1638" s="80"/>
      <c r="O1638" s="80"/>
      <c r="P1638" s="80"/>
    </row>
    <row r="1639" spans="11:16">
      <c r="K1639" s="80"/>
      <c r="L1639" s="80"/>
      <c r="M1639" s="80"/>
      <c r="N1639" s="80"/>
      <c r="O1639" s="80"/>
      <c r="P1639" s="80"/>
    </row>
    <row r="1640" spans="11:16">
      <c r="K1640" s="80"/>
      <c r="L1640" s="80"/>
      <c r="M1640" s="80"/>
      <c r="N1640" s="80"/>
      <c r="O1640" s="80"/>
      <c r="P1640" s="80"/>
    </row>
    <row r="1641" spans="11:16">
      <c r="K1641" s="80"/>
      <c r="L1641" s="80"/>
      <c r="M1641" s="80"/>
      <c r="N1641" s="80"/>
      <c r="O1641" s="80"/>
      <c r="P1641" s="80"/>
    </row>
    <row r="1642" spans="11:16">
      <c r="K1642" s="80"/>
      <c r="L1642" s="80"/>
      <c r="M1642" s="80"/>
      <c r="N1642" s="80"/>
      <c r="O1642" s="80"/>
      <c r="P1642" s="80"/>
    </row>
    <row r="1643" spans="11:16">
      <c r="K1643" s="80"/>
      <c r="L1643" s="80"/>
      <c r="M1643" s="80"/>
      <c r="N1643" s="80"/>
      <c r="O1643" s="80"/>
      <c r="P1643" s="80"/>
    </row>
    <row r="1644" spans="11:16">
      <c r="K1644" s="80"/>
      <c r="L1644" s="80"/>
      <c r="M1644" s="80"/>
      <c r="N1644" s="80"/>
      <c r="O1644" s="80"/>
      <c r="P1644" s="80"/>
    </row>
    <row r="1645" spans="11:16">
      <c r="K1645" s="80"/>
      <c r="L1645" s="80"/>
      <c r="M1645" s="80"/>
      <c r="N1645" s="80"/>
      <c r="O1645" s="80"/>
      <c r="P1645" s="80"/>
    </row>
    <row r="1646" spans="11:16">
      <c r="K1646" s="80"/>
      <c r="L1646" s="80"/>
      <c r="M1646" s="80"/>
      <c r="N1646" s="80"/>
      <c r="O1646" s="80"/>
      <c r="P1646" s="80"/>
    </row>
    <row r="1647" spans="11:16">
      <c r="K1647" s="80"/>
      <c r="L1647" s="80"/>
      <c r="M1647" s="80"/>
      <c r="N1647" s="80"/>
      <c r="O1647" s="80"/>
      <c r="P1647" s="80"/>
    </row>
    <row r="1648" spans="11:16">
      <c r="K1648" s="80"/>
      <c r="L1648" s="80"/>
      <c r="M1648" s="80"/>
      <c r="N1648" s="80"/>
      <c r="O1648" s="80"/>
      <c r="P1648" s="80"/>
    </row>
    <row r="1649" spans="11:16">
      <c r="K1649" s="80"/>
      <c r="L1649" s="80"/>
      <c r="M1649" s="80"/>
      <c r="N1649" s="80"/>
      <c r="O1649" s="80"/>
      <c r="P1649" s="80"/>
    </row>
    <row r="1650" spans="11:16">
      <c r="K1650" s="80"/>
      <c r="L1650" s="80"/>
      <c r="M1650" s="80"/>
      <c r="N1650" s="80"/>
      <c r="O1650" s="80"/>
      <c r="P1650" s="80"/>
    </row>
    <row r="1651" spans="11:16">
      <c r="K1651" s="80"/>
      <c r="L1651" s="80"/>
      <c r="M1651" s="80"/>
      <c r="N1651" s="80"/>
      <c r="O1651" s="80"/>
      <c r="P1651" s="80"/>
    </row>
    <row r="1652" spans="11:16">
      <c r="K1652" s="80"/>
      <c r="L1652" s="80"/>
      <c r="M1652" s="80"/>
      <c r="N1652" s="80"/>
      <c r="O1652" s="80"/>
      <c r="P1652" s="80"/>
    </row>
    <row r="1653" spans="11:16">
      <c r="K1653" s="80"/>
      <c r="L1653" s="80"/>
      <c r="M1653" s="80"/>
      <c r="N1653" s="80"/>
      <c r="O1653" s="80"/>
      <c r="P1653" s="80"/>
    </row>
    <row r="1654" spans="11:16">
      <c r="K1654" s="80"/>
      <c r="L1654" s="80"/>
      <c r="M1654" s="80"/>
      <c r="N1654" s="80"/>
      <c r="O1654" s="80"/>
      <c r="P1654" s="80"/>
    </row>
    <row r="1655" spans="11:16">
      <c r="K1655" s="80"/>
      <c r="L1655" s="80"/>
      <c r="M1655" s="80"/>
      <c r="N1655" s="80"/>
      <c r="O1655" s="80"/>
      <c r="P1655" s="80"/>
    </row>
    <row r="1656" spans="11:16">
      <c r="K1656" s="80"/>
      <c r="L1656" s="80"/>
      <c r="M1656" s="80"/>
      <c r="N1656" s="80"/>
      <c r="O1656" s="80"/>
      <c r="P1656" s="80"/>
    </row>
    <row r="1657" spans="11:16">
      <c r="K1657" s="80"/>
      <c r="L1657" s="80"/>
      <c r="M1657" s="80"/>
      <c r="N1657" s="80"/>
      <c r="O1657" s="80"/>
      <c r="P1657" s="80"/>
    </row>
    <row r="1658" spans="11:16">
      <c r="K1658" s="80"/>
      <c r="L1658" s="80"/>
      <c r="M1658" s="80"/>
      <c r="N1658" s="80"/>
      <c r="O1658" s="80"/>
      <c r="P1658" s="80"/>
    </row>
    <row r="1659" spans="11:16">
      <c r="K1659" s="80"/>
      <c r="L1659" s="80"/>
      <c r="M1659" s="80"/>
      <c r="N1659" s="80"/>
      <c r="O1659" s="80"/>
      <c r="P1659" s="80"/>
    </row>
    <row r="1660" spans="11:16">
      <c r="K1660" s="80"/>
      <c r="L1660" s="80"/>
      <c r="M1660" s="80"/>
      <c r="N1660" s="80"/>
      <c r="O1660" s="80"/>
      <c r="P1660" s="80"/>
    </row>
    <row r="1661" spans="11:16">
      <c r="K1661" s="80"/>
      <c r="L1661" s="80"/>
      <c r="M1661" s="80"/>
      <c r="N1661" s="80"/>
      <c r="O1661" s="80"/>
      <c r="P1661" s="80"/>
    </row>
    <row r="1662" spans="11:16">
      <c r="K1662" s="80"/>
      <c r="L1662" s="80"/>
      <c r="M1662" s="80"/>
      <c r="N1662" s="80"/>
      <c r="O1662" s="80"/>
      <c r="P1662" s="80"/>
    </row>
    <row r="1663" spans="11:16">
      <c r="K1663" s="80"/>
      <c r="L1663" s="80"/>
      <c r="M1663" s="80"/>
      <c r="N1663" s="80"/>
      <c r="O1663" s="80"/>
      <c r="P1663" s="80"/>
    </row>
    <row r="1664" spans="11:16">
      <c r="K1664" s="80"/>
      <c r="L1664" s="80"/>
      <c r="M1664" s="80"/>
      <c r="N1664" s="80"/>
      <c r="O1664" s="80"/>
      <c r="P1664" s="80"/>
    </row>
    <row r="1665" spans="11:16">
      <c r="K1665" s="80"/>
      <c r="L1665" s="80"/>
      <c r="M1665" s="80"/>
      <c r="N1665" s="80"/>
      <c r="O1665" s="80"/>
      <c r="P1665" s="80"/>
    </row>
    <row r="1666" spans="11:16">
      <c r="K1666" s="80"/>
      <c r="L1666" s="80"/>
      <c r="M1666" s="80"/>
      <c r="N1666" s="80"/>
      <c r="O1666" s="80"/>
      <c r="P1666" s="80"/>
    </row>
    <row r="1667" spans="11:16">
      <c r="K1667" s="80"/>
      <c r="L1667" s="80"/>
      <c r="M1667" s="80"/>
      <c r="N1667" s="80"/>
      <c r="O1667" s="80"/>
      <c r="P1667" s="80"/>
    </row>
    <row r="1668" spans="11:16">
      <c r="K1668" s="80"/>
      <c r="L1668" s="80"/>
      <c r="M1668" s="80"/>
      <c r="N1668" s="80"/>
      <c r="O1668" s="80"/>
      <c r="P1668" s="80"/>
    </row>
    <row r="1669" spans="11:16">
      <c r="K1669" s="80"/>
      <c r="L1669" s="80"/>
      <c r="M1669" s="80"/>
      <c r="N1669" s="80"/>
      <c r="O1669" s="80"/>
      <c r="P1669" s="80"/>
    </row>
    <row r="1670" spans="11:16">
      <c r="K1670" s="80"/>
      <c r="L1670" s="80"/>
      <c r="M1670" s="80"/>
      <c r="N1670" s="80"/>
      <c r="O1670" s="80"/>
      <c r="P1670" s="80"/>
    </row>
    <row r="1671" spans="11:16">
      <c r="K1671" s="80"/>
      <c r="L1671" s="80"/>
      <c r="M1671" s="80"/>
      <c r="N1671" s="80"/>
      <c r="O1671" s="80"/>
      <c r="P1671" s="80"/>
    </row>
    <row r="1672" spans="11:16">
      <c r="K1672" s="80"/>
      <c r="L1672" s="80"/>
      <c r="M1672" s="80"/>
      <c r="N1672" s="80"/>
      <c r="O1672" s="80"/>
      <c r="P1672" s="80"/>
    </row>
    <row r="1673" spans="11:16">
      <c r="K1673" s="80"/>
      <c r="L1673" s="80"/>
      <c r="M1673" s="80"/>
      <c r="N1673" s="80"/>
      <c r="O1673" s="80"/>
      <c r="P1673" s="80"/>
    </row>
    <row r="1674" spans="11:16">
      <c r="K1674" s="80"/>
      <c r="L1674" s="80"/>
      <c r="M1674" s="80"/>
      <c r="N1674" s="80"/>
      <c r="O1674" s="80"/>
      <c r="P1674" s="80"/>
    </row>
    <row r="1675" spans="11:16">
      <c r="K1675" s="80"/>
      <c r="L1675" s="80"/>
      <c r="M1675" s="80"/>
      <c r="N1675" s="80"/>
      <c r="O1675" s="80"/>
      <c r="P1675" s="80"/>
    </row>
    <row r="1676" spans="11:16">
      <c r="K1676" s="80"/>
      <c r="L1676" s="80"/>
      <c r="M1676" s="80"/>
      <c r="N1676" s="80"/>
      <c r="O1676" s="80"/>
      <c r="P1676" s="80"/>
    </row>
    <row r="1677" spans="11:16">
      <c r="K1677" s="80"/>
      <c r="L1677" s="80"/>
      <c r="M1677" s="80"/>
      <c r="N1677" s="80"/>
      <c r="O1677" s="80"/>
      <c r="P1677" s="80"/>
    </row>
    <row r="1678" spans="11:16">
      <c r="K1678" s="80"/>
      <c r="L1678" s="80"/>
      <c r="M1678" s="80"/>
      <c r="N1678" s="80"/>
      <c r="O1678" s="80"/>
      <c r="P1678" s="80"/>
    </row>
    <row r="1679" spans="11:16">
      <c r="K1679" s="80"/>
      <c r="L1679" s="80"/>
      <c r="M1679" s="80"/>
      <c r="N1679" s="80"/>
      <c r="O1679" s="80"/>
      <c r="P1679" s="80"/>
    </row>
    <row r="1680" spans="11:16">
      <c r="K1680" s="80"/>
      <c r="L1680" s="80"/>
      <c r="M1680" s="80"/>
      <c r="N1680" s="80"/>
      <c r="O1680" s="80"/>
      <c r="P1680" s="80"/>
    </row>
    <row r="1681" spans="11:16">
      <c r="K1681" s="80"/>
      <c r="L1681" s="80"/>
      <c r="M1681" s="80"/>
      <c r="N1681" s="80"/>
      <c r="O1681" s="80"/>
      <c r="P1681" s="80"/>
    </row>
    <row r="1682" spans="11:16">
      <c r="K1682" s="80"/>
      <c r="L1682" s="80"/>
      <c r="M1682" s="80"/>
      <c r="N1682" s="80"/>
      <c r="O1682" s="80"/>
      <c r="P1682" s="80"/>
    </row>
    <row r="1683" spans="11:16">
      <c r="K1683" s="80"/>
      <c r="L1683" s="80"/>
      <c r="M1683" s="80"/>
      <c r="N1683" s="80"/>
      <c r="O1683" s="80"/>
      <c r="P1683" s="80"/>
    </row>
    <row r="1684" spans="11:16">
      <c r="K1684" s="80"/>
      <c r="L1684" s="80"/>
      <c r="M1684" s="80"/>
      <c r="N1684" s="80"/>
      <c r="O1684" s="80"/>
      <c r="P1684" s="80"/>
    </row>
    <row r="1685" spans="11:16">
      <c r="K1685" s="80"/>
      <c r="L1685" s="80"/>
      <c r="M1685" s="80"/>
      <c r="N1685" s="80"/>
      <c r="O1685" s="80"/>
      <c r="P1685" s="80"/>
    </row>
    <row r="1686" spans="11:16">
      <c r="K1686" s="80"/>
      <c r="L1686" s="80"/>
      <c r="M1686" s="80"/>
      <c r="N1686" s="80"/>
      <c r="O1686" s="80"/>
      <c r="P1686" s="80"/>
    </row>
    <row r="1687" spans="11:16">
      <c r="K1687" s="80"/>
      <c r="L1687" s="80"/>
      <c r="M1687" s="80"/>
      <c r="N1687" s="80"/>
      <c r="O1687" s="80"/>
      <c r="P1687" s="80"/>
    </row>
    <row r="1688" spans="11:16">
      <c r="K1688" s="80"/>
      <c r="L1688" s="80"/>
      <c r="M1688" s="80"/>
      <c r="N1688" s="80"/>
      <c r="O1688" s="80"/>
      <c r="P1688" s="80"/>
    </row>
    <row r="1689" spans="11:16">
      <c r="K1689" s="80"/>
      <c r="L1689" s="80"/>
      <c r="M1689" s="80"/>
      <c r="N1689" s="80"/>
      <c r="O1689" s="80"/>
      <c r="P1689" s="80"/>
    </row>
    <row r="1690" spans="11:16">
      <c r="K1690" s="80"/>
      <c r="L1690" s="80"/>
      <c r="M1690" s="80"/>
      <c r="N1690" s="80"/>
      <c r="O1690" s="80"/>
      <c r="P1690" s="80"/>
    </row>
    <row r="1691" spans="11:16">
      <c r="K1691" s="80"/>
      <c r="L1691" s="80"/>
      <c r="M1691" s="80"/>
      <c r="N1691" s="80"/>
      <c r="O1691" s="80"/>
      <c r="P1691" s="80"/>
    </row>
    <row r="1692" spans="11:16">
      <c r="K1692" s="80"/>
      <c r="L1692" s="80"/>
      <c r="M1692" s="80"/>
      <c r="N1692" s="80"/>
      <c r="O1692" s="80"/>
      <c r="P1692" s="80"/>
    </row>
    <row r="1693" spans="11:16">
      <c r="K1693" s="80"/>
      <c r="L1693" s="80"/>
      <c r="M1693" s="80"/>
      <c r="N1693" s="80"/>
      <c r="O1693" s="80"/>
      <c r="P1693" s="80"/>
    </row>
    <row r="1694" spans="11:16">
      <c r="K1694" s="80"/>
      <c r="L1694" s="80"/>
      <c r="M1694" s="80"/>
      <c r="N1694" s="80"/>
      <c r="O1694" s="80"/>
      <c r="P1694" s="80"/>
    </row>
    <row r="1695" spans="11:16">
      <c r="K1695" s="80"/>
      <c r="L1695" s="80"/>
      <c r="M1695" s="80"/>
      <c r="N1695" s="80"/>
      <c r="O1695" s="80"/>
      <c r="P1695" s="80"/>
    </row>
    <row r="1696" spans="11:16">
      <c r="K1696" s="80"/>
      <c r="L1696" s="80"/>
      <c r="M1696" s="80"/>
      <c r="N1696" s="80"/>
      <c r="O1696" s="80"/>
      <c r="P1696" s="80"/>
    </row>
    <row r="1697" spans="11:16">
      <c r="K1697" s="80"/>
      <c r="L1697" s="80"/>
      <c r="M1697" s="80"/>
      <c r="N1697" s="80"/>
      <c r="O1697" s="80"/>
      <c r="P1697" s="80"/>
    </row>
    <row r="1698" spans="11:16">
      <c r="K1698" s="80"/>
      <c r="L1698" s="80"/>
      <c r="M1698" s="80"/>
      <c r="N1698" s="80"/>
      <c r="O1698" s="80"/>
      <c r="P1698" s="80"/>
    </row>
    <row r="1699" spans="11:16">
      <c r="K1699" s="80"/>
      <c r="L1699" s="80"/>
      <c r="M1699" s="80"/>
      <c r="N1699" s="80"/>
      <c r="O1699" s="80"/>
      <c r="P1699" s="80"/>
    </row>
    <row r="1700" spans="11:16">
      <c r="K1700" s="80"/>
      <c r="L1700" s="80"/>
      <c r="M1700" s="80"/>
      <c r="N1700" s="80"/>
      <c r="O1700" s="80"/>
      <c r="P1700" s="80"/>
    </row>
    <row r="1701" spans="11:16">
      <c r="K1701" s="80"/>
      <c r="L1701" s="80"/>
      <c r="M1701" s="80"/>
      <c r="N1701" s="80"/>
      <c r="O1701" s="80"/>
      <c r="P1701" s="80"/>
    </row>
    <row r="1702" spans="11:16">
      <c r="K1702" s="80"/>
      <c r="L1702" s="80"/>
      <c r="M1702" s="80"/>
      <c r="N1702" s="80"/>
      <c r="O1702" s="80"/>
      <c r="P1702" s="80"/>
    </row>
    <row r="1703" spans="11:16">
      <c r="K1703" s="80"/>
      <c r="L1703" s="80"/>
      <c r="M1703" s="80"/>
      <c r="N1703" s="80"/>
      <c r="O1703" s="80"/>
      <c r="P1703" s="80"/>
    </row>
    <row r="1704" spans="11:16">
      <c r="K1704" s="80"/>
      <c r="L1704" s="80"/>
      <c r="M1704" s="80"/>
      <c r="N1704" s="80"/>
      <c r="O1704" s="80"/>
      <c r="P1704" s="80"/>
    </row>
    <row r="1705" spans="11:16">
      <c r="K1705" s="80"/>
      <c r="L1705" s="80"/>
      <c r="M1705" s="80"/>
      <c r="N1705" s="80"/>
      <c r="O1705" s="80"/>
      <c r="P1705" s="80"/>
    </row>
    <row r="1706" spans="11:16">
      <c r="K1706" s="80"/>
      <c r="L1706" s="80"/>
      <c r="M1706" s="80"/>
      <c r="N1706" s="80"/>
      <c r="O1706" s="80"/>
      <c r="P1706" s="80"/>
    </row>
    <row r="1707" spans="11:16">
      <c r="K1707" s="80"/>
      <c r="L1707" s="80"/>
      <c r="M1707" s="80"/>
      <c r="N1707" s="80"/>
      <c r="O1707" s="80"/>
      <c r="P1707" s="80"/>
    </row>
    <row r="1708" spans="11:16">
      <c r="K1708" s="80"/>
      <c r="L1708" s="80"/>
      <c r="M1708" s="80"/>
      <c r="N1708" s="80"/>
      <c r="O1708" s="80"/>
      <c r="P1708" s="80"/>
    </row>
    <row r="1709" spans="11:16">
      <c r="K1709" s="80"/>
      <c r="L1709" s="80"/>
      <c r="M1709" s="80"/>
      <c r="N1709" s="80"/>
      <c r="O1709" s="80"/>
      <c r="P1709" s="80"/>
    </row>
    <row r="1710" spans="11:16">
      <c r="K1710" s="80"/>
      <c r="L1710" s="80"/>
      <c r="M1710" s="80"/>
      <c r="N1710" s="80"/>
      <c r="O1710" s="80"/>
      <c r="P1710" s="80"/>
    </row>
    <row r="1711" spans="11:16">
      <c r="K1711" s="80"/>
      <c r="L1711" s="80"/>
      <c r="M1711" s="80"/>
      <c r="N1711" s="80"/>
      <c r="O1711" s="80"/>
      <c r="P1711" s="80"/>
    </row>
    <row r="1712" spans="11:16">
      <c r="K1712" s="80"/>
      <c r="L1712" s="80"/>
      <c r="M1712" s="80"/>
      <c r="N1712" s="80"/>
      <c r="O1712" s="80"/>
      <c r="P1712" s="80"/>
    </row>
    <row r="1713" spans="11:16">
      <c r="K1713" s="80"/>
      <c r="L1713" s="80"/>
      <c r="M1713" s="80"/>
      <c r="N1713" s="80"/>
      <c r="O1713" s="80"/>
      <c r="P1713" s="80"/>
    </row>
    <row r="1714" spans="11:16">
      <c r="K1714" s="80"/>
      <c r="L1714" s="80"/>
      <c r="M1714" s="80"/>
      <c r="N1714" s="80"/>
      <c r="O1714" s="80"/>
      <c r="P1714" s="80"/>
    </row>
    <row r="1715" spans="11:16">
      <c r="K1715" s="80"/>
      <c r="L1715" s="80"/>
      <c r="M1715" s="80"/>
      <c r="N1715" s="80"/>
      <c r="O1715" s="80"/>
      <c r="P1715" s="80"/>
    </row>
    <row r="1716" spans="11:16">
      <c r="K1716" s="80"/>
      <c r="L1716" s="80"/>
      <c r="M1716" s="80"/>
      <c r="N1716" s="80"/>
      <c r="O1716" s="80"/>
      <c r="P1716" s="80"/>
    </row>
    <row r="1717" spans="11:16">
      <c r="K1717" s="80"/>
      <c r="L1717" s="80"/>
      <c r="M1717" s="80"/>
      <c r="N1717" s="80"/>
      <c r="O1717" s="80"/>
      <c r="P1717" s="80"/>
    </row>
    <row r="1718" spans="11:16">
      <c r="K1718" s="80"/>
      <c r="L1718" s="80"/>
      <c r="M1718" s="80"/>
      <c r="N1718" s="80"/>
      <c r="O1718" s="80"/>
      <c r="P1718" s="80"/>
    </row>
    <row r="1719" spans="11:16">
      <c r="K1719" s="80"/>
      <c r="L1719" s="80"/>
      <c r="M1719" s="80"/>
      <c r="N1719" s="80"/>
      <c r="O1719" s="80"/>
      <c r="P1719" s="80"/>
    </row>
    <row r="1720" spans="11:16">
      <c r="K1720" s="80"/>
      <c r="L1720" s="80"/>
      <c r="M1720" s="80"/>
      <c r="N1720" s="80"/>
      <c r="O1720" s="80"/>
      <c r="P1720" s="80"/>
    </row>
    <row r="1721" spans="11:16">
      <c r="K1721" s="80"/>
      <c r="L1721" s="80"/>
      <c r="M1721" s="80"/>
      <c r="N1721" s="80"/>
      <c r="O1721" s="80"/>
      <c r="P1721" s="80"/>
    </row>
    <row r="1722" spans="11:16">
      <c r="K1722" s="80"/>
      <c r="L1722" s="80"/>
      <c r="M1722" s="80"/>
      <c r="N1722" s="80"/>
      <c r="O1722" s="80"/>
      <c r="P1722" s="80"/>
    </row>
    <row r="1723" spans="11:16">
      <c r="K1723" s="80"/>
      <c r="L1723" s="80"/>
      <c r="M1723" s="80"/>
      <c r="N1723" s="80"/>
      <c r="O1723" s="80"/>
      <c r="P1723" s="80"/>
    </row>
    <row r="1724" spans="11:16">
      <c r="K1724" s="80"/>
      <c r="L1724" s="80"/>
      <c r="M1724" s="80"/>
      <c r="N1724" s="80"/>
      <c r="O1724" s="80"/>
      <c r="P1724" s="80"/>
    </row>
    <row r="1725" spans="11:16">
      <c r="K1725" s="80"/>
      <c r="L1725" s="80"/>
      <c r="M1725" s="80"/>
      <c r="N1725" s="80"/>
      <c r="O1725" s="80"/>
      <c r="P1725" s="80"/>
    </row>
    <row r="1726" spans="11:16">
      <c r="K1726" s="80"/>
      <c r="L1726" s="80"/>
      <c r="M1726" s="80"/>
      <c r="N1726" s="80"/>
      <c r="O1726" s="80"/>
      <c r="P1726" s="80"/>
    </row>
    <row r="1727" spans="11:16">
      <c r="K1727" s="80"/>
      <c r="L1727" s="80"/>
      <c r="M1727" s="80"/>
      <c r="N1727" s="80"/>
      <c r="O1727" s="80"/>
      <c r="P1727" s="80"/>
    </row>
    <row r="1728" spans="11:16">
      <c r="K1728" s="80"/>
      <c r="L1728" s="80"/>
      <c r="M1728" s="80"/>
      <c r="N1728" s="80"/>
      <c r="O1728" s="80"/>
      <c r="P1728" s="80"/>
    </row>
    <row r="1729" spans="11:16">
      <c r="K1729" s="80"/>
      <c r="L1729" s="80"/>
      <c r="M1729" s="80"/>
      <c r="N1729" s="80"/>
      <c r="O1729" s="80"/>
      <c r="P1729" s="80"/>
    </row>
    <row r="1730" spans="11:16">
      <c r="K1730" s="80"/>
      <c r="L1730" s="80"/>
      <c r="M1730" s="80"/>
      <c r="N1730" s="80"/>
      <c r="O1730" s="80"/>
      <c r="P1730" s="80"/>
    </row>
    <row r="1731" spans="11:16">
      <c r="K1731" s="80"/>
      <c r="L1731" s="80"/>
      <c r="M1731" s="80"/>
      <c r="N1731" s="80"/>
      <c r="O1731" s="80"/>
      <c r="P1731" s="80"/>
    </row>
    <row r="1732" spans="11:16">
      <c r="K1732" s="80"/>
      <c r="L1732" s="80"/>
      <c r="M1732" s="80"/>
      <c r="N1732" s="80"/>
      <c r="O1732" s="80"/>
      <c r="P1732" s="80"/>
    </row>
    <row r="1733" spans="11:16">
      <c r="K1733" s="80"/>
      <c r="L1733" s="80"/>
      <c r="M1733" s="80"/>
      <c r="N1733" s="80"/>
      <c r="O1733" s="80"/>
      <c r="P1733" s="80"/>
    </row>
    <row r="1734" spans="11:16">
      <c r="K1734" s="80"/>
      <c r="L1734" s="80"/>
      <c r="M1734" s="80"/>
      <c r="N1734" s="80"/>
      <c r="O1734" s="80"/>
      <c r="P1734" s="80"/>
    </row>
    <row r="1735" spans="11:16">
      <c r="K1735" s="80"/>
      <c r="L1735" s="80"/>
      <c r="M1735" s="80"/>
      <c r="N1735" s="80"/>
      <c r="O1735" s="80"/>
      <c r="P1735" s="80"/>
    </row>
    <row r="1736" spans="11:16">
      <c r="K1736" s="80"/>
      <c r="L1736" s="80"/>
      <c r="M1736" s="80"/>
      <c r="N1736" s="80"/>
      <c r="O1736" s="80"/>
      <c r="P1736" s="80"/>
    </row>
    <row r="1737" spans="11:16">
      <c r="K1737" s="80"/>
      <c r="L1737" s="80"/>
      <c r="M1737" s="80"/>
      <c r="N1737" s="80"/>
      <c r="O1737" s="80"/>
      <c r="P1737" s="80"/>
    </row>
    <row r="1738" spans="11:16">
      <c r="K1738" s="80"/>
      <c r="L1738" s="80"/>
      <c r="M1738" s="80"/>
      <c r="N1738" s="80"/>
      <c r="O1738" s="80"/>
      <c r="P1738" s="80"/>
    </row>
    <row r="1739" spans="11:16">
      <c r="K1739" s="80"/>
      <c r="L1739" s="80"/>
      <c r="M1739" s="80"/>
      <c r="N1739" s="80"/>
      <c r="O1739" s="80"/>
      <c r="P1739" s="80"/>
    </row>
    <row r="1740" spans="11:16">
      <c r="K1740" s="80"/>
      <c r="L1740" s="80"/>
      <c r="M1740" s="80"/>
      <c r="N1740" s="80"/>
      <c r="O1740" s="80"/>
      <c r="P1740" s="80"/>
    </row>
    <row r="1741" spans="11:16">
      <c r="K1741" s="80"/>
      <c r="L1741" s="80"/>
      <c r="M1741" s="80"/>
      <c r="N1741" s="80"/>
      <c r="O1741" s="80"/>
      <c r="P1741" s="80"/>
    </row>
    <row r="1742" spans="11:16">
      <c r="K1742" s="80"/>
      <c r="L1742" s="80"/>
      <c r="M1742" s="80"/>
      <c r="N1742" s="80"/>
      <c r="O1742" s="80"/>
      <c r="P1742" s="80"/>
    </row>
    <row r="1743" spans="11:16">
      <c r="K1743" s="80"/>
      <c r="L1743" s="80"/>
      <c r="M1743" s="80"/>
      <c r="N1743" s="80"/>
      <c r="O1743" s="80"/>
      <c r="P1743" s="80"/>
    </row>
    <row r="1744" spans="11:16">
      <c r="K1744" s="80"/>
      <c r="L1744" s="80"/>
      <c r="M1744" s="80"/>
      <c r="N1744" s="80"/>
      <c r="O1744" s="80"/>
      <c r="P1744" s="80"/>
    </row>
    <row r="1745" spans="11:16">
      <c r="K1745" s="80"/>
      <c r="L1745" s="80"/>
      <c r="M1745" s="80"/>
      <c r="N1745" s="80"/>
      <c r="O1745" s="80"/>
      <c r="P1745" s="80"/>
    </row>
    <row r="1746" spans="11:16">
      <c r="K1746" s="80"/>
      <c r="L1746" s="80"/>
      <c r="M1746" s="80"/>
      <c r="N1746" s="80"/>
      <c r="O1746" s="80"/>
      <c r="P1746" s="80"/>
    </row>
    <row r="1747" spans="11:16">
      <c r="K1747" s="80"/>
      <c r="L1747" s="80"/>
      <c r="M1747" s="80"/>
      <c r="N1747" s="80"/>
      <c r="O1747" s="80"/>
      <c r="P1747" s="80"/>
    </row>
    <row r="1748" spans="11:16">
      <c r="K1748" s="80"/>
      <c r="L1748" s="80"/>
      <c r="M1748" s="80"/>
      <c r="N1748" s="80"/>
      <c r="O1748" s="80"/>
      <c r="P1748" s="80"/>
    </row>
    <row r="1749" spans="11:16">
      <c r="K1749" s="80"/>
      <c r="L1749" s="80"/>
      <c r="M1749" s="80"/>
      <c r="N1749" s="80"/>
      <c r="O1749" s="80"/>
      <c r="P1749" s="80"/>
    </row>
    <row r="1750" spans="11:16">
      <c r="K1750" s="80"/>
      <c r="L1750" s="80"/>
      <c r="M1750" s="80"/>
      <c r="N1750" s="80"/>
      <c r="O1750" s="80"/>
      <c r="P1750" s="80"/>
    </row>
    <row r="1751" spans="11:16">
      <c r="K1751" s="80"/>
      <c r="L1751" s="80"/>
      <c r="M1751" s="80"/>
      <c r="N1751" s="80"/>
      <c r="O1751" s="80"/>
      <c r="P1751" s="80"/>
    </row>
    <row r="1752" spans="11:16">
      <c r="K1752" s="80"/>
      <c r="L1752" s="80"/>
      <c r="M1752" s="80"/>
      <c r="N1752" s="80"/>
      <c r="O1752" s="80"/>
      <c r="P1752" s="80"/>
    </row>
    <row r="1753" spans="11:16">
      <c r="K1753" s="80"/>
      <c r="L1753" s="80"/>
      <c r="M1753" s="80"/>
      <c r="N1753" s="80"/>
      <c r="O1753" s="80"/>
      <c r="P1753" s="80"/>
    </row>
    <row r="1754" spans="11:16">
      <c r="K1754" s="80"/>
      <c r="L1754" s="80"/>
      <c r="M1754" s="80"/>
      <c r="N1754" s="80"/>
      <c r="O1754" s="80"/>
      <c r="P1754" s="80"/>
    </row>
    <row r="1755" spans="11:16">
      <c r="K1755" s="80"/>
      <c r="L1755" s="80"/>
      <c r="M1755" s="80"/>
      <c r="N1755" s="80"/>
      <c r="O1755" s="80"/>
      <c r="P1755" s="80"/>
    </row>
    <row r="1756" spans="11:16">
      <c r="K1756" s="80"/>
      <c r="L1756" s="80"/>
      <c r="M1756" s="80"/>
      <c r="N1756" s="80"/>
      <c r="O1756" s="80"/>
      <c r="P1756" s="80"/>
    </row>
    <row r="1757" spans="11:16">
      <c r="K1757" s="80"/>
      <c r="L1757" s="80"/>
      <c r="M1757" s="80"/>
      <c r="N1757" s="80"/>
      <c r="O1757" s="80"/>
      <c r="P1757" s="80"/>
    </row>
    <row r="1758" spans="11:16">
      <c r="K1758" s="80"/>
      <c r="L1758" s="80"/>
      <c r="M1758" s="80"/>
      <c r="N1758" s="80"/>
      <c r="O1758" s="80"/>
      <c r="P1758" s="80"/>
    </row>
    <row r="1759" spans="11:16">
      <c r="K1759" s="80"/>
      <c r="L1759" s="80"/>
      <c r="M1759" s="80"/>
      <c r="N1759" s="80"/>
      <c r="O1759" s="80"/>
      <c r="P1759" s="80"/>
    </row>
    <row r="1760" spans="11:16">
      <c r="K1760" s="80"/>
      <c r="L1760" s="80"/>
      <c r="M1760" s="80"/>
      <c r="N1760" s="80"/>
      <c r="O1760" s="80"/>
      <c r="P1760" s="80"/>
    </row>
    <row r="1761" spans="11:16">
      <c r="K1761" s="80"/>
      <c r="L1761" s="80"/>
      <c r="M1761" s="80"/>
      <c r="N1761" s="80"/>
      <c r="O1761" s="80"/>
      <c r="P1761" s="80"/>
    </row>
    <row r="1762" spans="11:16">
      <c r="K1762" s="80"/>
      <c r="L1762" s="80"/>
      <c r="M1762" s="80"/>
      <c r="N1762" s="80"/>
      <c r="O1762" s="80"/>
      <c r="P1762" s="80"/>
    </row>
    <row r="1763" spans="11:16">
      <c r="K1763" s="80"/>
      <c r="L1763" s="80"/>
      <c r="M1763" s="80"/>
      <c r="N1763" s="80"/>
      <c r="O1763" s="80"/>
      <c r="P1763" s="80"/>
    </row>
    <row r="1764" spans="11:16">
      <c r="K1764" s="80"/>
      <c r="L1764" s="80"/>
      <c r="M1764" s="80"/>
      <c r="N1764" s="80"/>
      <c r="O1764" s="80"/>
      <c r="P1764" s="80"/>
    </row>
    <row r="1765" spans="11:16">
      <c r="K1765" s="80"/>
      <c r="L1765" s="80"/>
      <c r="M1765" s="80"/>
      <c r="N1765" s="80"/>
      <c r="O1765" s="80"/>
      <c r="P1765" s="80"/>
    </row>
    <row r="1766" spans="11:16">
      <c r="K1766" s="80"/>
      <c r="L1766" s="80"/>
      <c r="M1766" s="80"/>
      <c r="N1766" s="80"/>
      <c r="O1766" s="80"/>
      <c r="P1766" s="80"/>
    </row>
    <row r="1767" spans="11:16">
      <c r="K1767" s="80"/>
      <c r="L1767" s="80"/>
      <c r="M1767" s="80"/>
      <c r="N1767" s="80"/>
      <c r="O1767" s="80"/>
      <c r="P1767" s="80"/>
    </row>
    <row r="1768" spans="11:16">
      <c r="K1768" s="80"/>
      <c r="L1768" s="80"/>
      <c r="M1768" s="80"/>
      <c r="N1768" s="80"/>
      <c r="O1768" s="80"/>
      <c r="P1768" s="80"/>
    </row>
    <row r="1769" spans="11:16">
      <c r="K1769" s="80"/>
      <c r="L1769" s="80"/>
      <c r="M1769" s="80"/>
      <c r="N1769" s="80"/>
      <c r="O1769" s="80"/>
      <c r="P1769" s="80"/>
    </row>
    <row r="1770" spans="11:16">
      <c r="K1770" s="80"/>
      <c r="L1770" s="80"/>
      <c r="M1770" s="80"/>
      <c r="N1770" s="80"/>
      <c r="O1770" s="80"/>
      <c r="P1770" s="80"/>
    </row>
    <row r="1771" spans="11:16">
      <c r="K1771" s="80"/>
      <c r="L1771" s="80"/>
      <c r="M1771" s="80"/>
      <c r="N1771" s="80"/>
      <c r="O1771" s="80"/>
      <c r="P1771" s="80"/>
    </row>
    <row r="1772" spans="11:16">
      <c r="K1772" s="80"/>
      <c r="L1772" s="80"/>
      <c r="M1772" s="80"/>
      <c r="N1772" s="80"/>
      <c r="O1772" s="80"/>
      <c r="P1772" s="80"/>
    </row>
    <row r="1773" spans="11:16">
      <c r="K1773" s="80"/>
      <c r="L1773" s="80"/>
      <c r="M1773" s="80"/>
      <c r="N1773" s="80"/>
      <c r="O1773" s="80"/>
      <c r="P1773" s="80"/>
    </row>
    <row r="1774" spans="11:16">
      <c r="K1774" s="80"/>
      <c r="L1774" s="80"/>
      <c r="M1774" s="80"/>
      <c r="N1774" s="80"/>
      <c r="O1774" s="80"/>
      <c r="P1774" s="80"/>
    </row>
    <row r="1775" spans="11:16">
      <c r="K1775" s="80"/>
      <c r="L1775" s="80"/>
      <c r="M1775" s="80"/>
      <c r="N1775" s="80"/>
      <c r="O1775" s="80"/>
      <c r="P1775" s="80"/>
    </row>
    <row r="1776" spans="11:16">
      <c r="K1776" s="80"/>
      <c r="L1776" s="80"/>
      <c r="M1776" s="80"/>
      <c r="N1776" s="80"/>
      <c r="O1776" s="80"/>
      <c r="P1776" s="80"/>
    </row>
    <row r="1777" spans="11:16">
      <c r="K1777" s="80"/>
      <c r="L1777" s="80"/>
      <c r="M1777" s="80"/>
      <c r="N1777" s="80"/>
      <c r="O1777" s="80"/>
      <c r="P1777" s="80"/>
    </row>
    <row r="1778" spans="11:16">
      <c r="K1778" s="80"/>
      <c r="L1778" s="80"/>
      <c r="M1778" s="80"/>
      <c r="N1778" s="80"/>
      <c r="O1778" s="80"/>
      <c r="P1778" s="80"/>
    </row>
    <row r="1779" spans="11:16">
      <c r="K1779" s="80"/>
      <c r="L1779" s="80"/>
      <c r="M1779" s="80"/>
      <c r="N1779" s="80"/>
      <c r="O1779" s="80"/>
      <c r="P1779" s="80"/>
    </row>
    <row r="1780" spans="11:16">
      <c r="K1780" s="80"/>
      <c r="L1780" s="80"/>
      <c r="M1780" s="80"/>
      <c r="N1780" s="80"/>
      <c r="O1780" s="80"/>
      <c r="P1780" s="80"/>
    </row>
    <row r="1781" spans="11:16">
      <c r="K1781" s="80"/>
      <c r="L1781" s="80"/>
      <c r="M1781" s="80"/>
      <c r="N1781" s="80"/>
      <c r="O1781" s="80"/>
      <c r="P1781" s="80"/>
    </row>
    <row r="1782" spans="11:16">
      <c r="K1782" s="80"/>
      <c r="L1782" s="80"/>
      <c r="M1782" s="80"/>
      <c r="N1782" s="80"/>
      <c r="O1782" s="80"/>
      <c r="P1782" s="80"/>
    </row>
    <row r="1783" spans="11:16">
      <c r="K1783" s="80"/>
      <c r="L1783" s="80"/>
      <c r="M1783" s="80"/>
      <c r="N1783" s="80"/>
      <c r="O1783" s="80"/>
      <c r="P1783" s="80"/>
    </row>
    <row r="1784" spans="11:16">
      <c r="K1784" s="80"/>
      <c r="L1784" s="80"/>
      <c r="M1784" s="80"/>
      <c r="N1784" s="80"/>
      <c r="O1784" s="80"/>
      <c r="P1784" s="80"/>
    </row>
    <row r="1785" spans="11:16">
      <c r="K1785" s="80"/>
      <c r="L1785" s="80"/>
      <c r="M1785" s="80"/>
      <c r="N1785" s="80"/>
      <c r="O1785" s="80"/>
      <c r="P1785" s="80"/>
    </row>
    <row r="1786" spans="11:16">
      <c r="K1786" s="80"/>
      <c r="L1786" s="80"/>
      <c r="M1786" s="80"/>
      <c r="N1786" s="80"/>
      <c r="O1786" s="80"/>
      <c r="P1786" s="80"/>
    </row>
    <row r="1787" spans="11:16">
      <c r="K1787" s="80"/>
      <c r="L1787" s="80"/>
      <c r="M1787" s="80"/>
      <c r="N1787" s="80"/>
      <c r="O1787" s="80"/>
      <c r="P1787" s="80"/>
    </row>
    <row r="1788" spans="11:16">
      <c r="K1788" s="80"/>
      <c r="L1788" s="80"/>
      <c r="M1788" s="80"/>
      <c r="N1788" s="80"/>
      <c r="O1788" s="80"/>
      <c r="P1788" s="80"/>
    </row>
    <row r="1789" spans="11:16">
      <c r="K1789" s="80"/>
      <c r="L1789" s="80"/>
      <c r="M1789" s="80"/>
      <c r="N1789" s="80"/>
      <c r="O1789" s="80"/>
      <c r="P1789" s="80"/>
    </row>
    <row r="1790" spans="11:16">
      <c r="K1790" s="80"/>
      <c r="L1790" s="80"/>
      <c r="M1790" s="80"/>
      <c r="N1790" s="80"/>
      <c r="O1790" s="80"/>
      <c r="P1790" s="80"/>
    </row>
    <row r="1791" spans="11:16">
      <c r="K1791" s="80"/>
      <c r="L1791" s="80"/>
      <c r="M1791" s="80"/>
      <c r="N1791" s="80"/>
      <c r="O1791" s="80"/>
      <c r="P1791" s="80"/>
    </row>
    <row r="1792" spans="11:16">
      <c r="K1792" s="80"/>
      <c r="L1792" s="80"/>
      <c r="M1792" s="80"/>
      <c r="N1792" s="80"/>
      <c r="O1792" s="80"/>
      <c r="P1792" s="80"/>
    </row>
    <row r="1793" spans="11:16">
      <c r="K1793" s="80"/>
      <c r="L1793" s="80"/>
      <c r="M1793" s="80"/>
      <c r="N1793" s="80"/>
      <c r="O1793" s="80"/>
      <c r="P1793" s="80"/>
    </row>
    <row r="1794" spans="11:16">
      <c r="K1794" s="80"/>
      <c r="L1794" s="80"/>
      <c r="M1794" s="80"/>
      <c r="N1794" s="80"/>
      <c r="O1794" s="80"/>
      <c r="P1794" s="80"/>
    </row>
    <row r="1795" spans="11:16">
      <c r="K1795" s="80"/>
      <c r="L1795" s="80"/>
      <c r="M1795" s="80"/>
      <c r="N1795" s="80"/>
      <c r="O1795" s="80"/>
      <c r="P1795" s="80"/>
    </row>
    <row r="1796" spans="11:16">
      <c r="K1796" s="80"/>
      <c r="L1796" s="80"/>
      <c r="M1796" s="80"/>
      <c r="N1796" s="80"/>
      <c r="O1796" s="80"/>
      <c r="P1796" s="80"/>
    </row>
    <row r="1797" spans="11:16">
      <c r="K1797" s="80"/>
      <c r="L1797" s="80"/>
      <c r="M1797" s="80"/>
      <c r="N1797" s="80"/>
      <c r="O1797" s="80"/>
      <c r="P1797" s="80"/>
    </row>
    <row r="1798" spans="11:16">
      <c r="K1798" s="80"/>
      <c r="L1798" s="80"/>
      <c r="M1798" s="80"/>
      <c r="N1798" s="80"/>
      <c r="O1798" s="80"/>
      <c r="P1798" s="80"/>
    </row>
    <row r="1799" spans="11:16">
      <c r="K1799" s="80"/>
      <c r="L1799" s="80"/>
      <c r="M1799" s="80"/>
      <c r="N1799" s="80"/>
      <c r="O1799" s="80"/>
      <c r="P1799" s="80"/>
    </row>
    <row r="1800" spans="11:16">
      <c r="K1800" s="80"/>
      <c r="L1800" s="80"/>
      <c r="M1800" s="80"/>
      <c r="N1800" s="80"/>
      <c r="O1800" s="80"/>
      <c r="P1800" s="80"/>
    </row>
    <row r="1801" spans="11:16">
      <c r="K1801" s="80"/>
      <c r="L1801" s="80"/>
      <c r="M1801" s="80"/>
      <c r="N1801" s="80"/>
      <c r="O1801" s="80"/>
      <c r="P1801" s="80"/>
    </row>
    <row r="1802" spans="11:16">
      <c r="K1802" s="80"/>
      <c r="L1802" s="80"/>
      <c r="M1802" s="80"/>
      <c r="N1802" s="80"/>
      <c r="O1802" s="80"/>
      <c r="P1802" s="80"/>
    </row>
    <row r="1803" spans="11:16">
      <c r="K1803" s="80"/>
      <c r="L1803" s="80"/>
      <c r="M1803" s="80"/>
      <c r="N1803" s="80"/>
      <c r="O1803" s="80"/>
      <c r="P1803" s="80"/>
    </row>
    <row r="1804" spans="11:16">
      <c r="K1804" s="80"/>
      <c r="L1804" s="80"/>
      <c r="M1804" s="80"/>
      <c r="N1804" s="80"/>
      <c r="O1804" s="80"/>
      <c r="P1804" s="80"/>
    </row>
    <row r="1805" spans="11:16">
      <c r="K1805" s="80"/>
      <c r="L1805" s="80"/>
      <c r="M1805" s="80"/>
      <c r="N1805" s="80"/>
      <c r="O1805" s="80"/>
      <c r="P1805" s="80"/>
    </row>
    <row r="1806" spans="11:16">
      <c r="K1806" s="80"/>
      <c r="L1806" s="80"/>
      <c r="M1806" s="80"/>
      <c r="N1806" s="80"/>
      <c r="O1806" s="80"/>
      <c r="P1806" s="80"/>
    </row>
    <row r="1807" spans="11:16">
      <c r="K1807" s="80"/>
      <c r="L1807" s="80"/>
      <c r="M1807" s="80"/>
      <c r="N1807" s="80"/>
      <c r="O1807" s="80"/>
      <c r="P1807" s="80"/>
    </row>
    <row r="1808" spans="11:16">
      <c r="K1808" s="80"/>
      <c r="L1808" s="80"/>
      <c r="M1808" s="80"/>
      <c r="N1808" s="80"/>
      <c r="O1808" s="80"/>
      <c r="P1808" s="80"/>
    </row>
    <row r="1809" spans="11:16">
      <c r="K1809" s="80"/>
      <c r="L1809" s="80"/>
      <c r="M1809" s="80"/>
      <c r="N1809" s="80"/>
      <c r="O1809" s="80"/>
      <c r="P1809" s="80"/>
    </row>
    <row r="1810" spans="11:16">
      <c r="K1810" s="80"/>
      <c r="L1810" s="80"/>
      <c r="M1810" s="80"/>
      <c r="N1810" s="80"/>
      <c r="O1810" s="80"/>
      <c r="P1810" s="80"/>
    </row>
    <row r="1811" spans="11:16">
      <c r="K1811" s="80"/>
      <c r="L1811" s="80"/>
      <c r="M1811" s="80"/>
      <c r="N1811" s="80"/>
      <c r="O1811" s="80"/>
      <c r="P1811" s="80"/>
    </row>
    <row r="1812" spans="11:16">
      <c r="K1812" s="80"/>
      <c r="L1812" s="80"/>
      <c r="M1812" s="80"/>
      <c r="N1812" s="80"/>
      <c r="O1812" s="80"/>
      <c r="P1812" s="80"/>
    </row>
    <row r="1813" spans="11:16">
      <c r="K1813" s="80"/>
      <c r="L1813" s="80"/>
      <c r="M1813" s="80"/>
      <c r="N1813" s="80"/>
      <c r="O1813" s="80"/>
      <c r="P1813" s="80"/>
    </row>
    <row r="1814" spans="11:16">
      <c r="K1814" s="80"/>
      <c r="L1814" s="80"/>
      <c r="M1814" s="80"/>
      <c r="N1814" s="80"/>
      <c r="O1814" s="80"/>
      <c r="P1814" s="80"/>
    </row>
    <row r="1815" spans="11:16">
      <c r="K1815" s="80"/>
      <c r="L1815" s="80"/>
      <c r="M1815" s="80"/>
      <c r="N1815" s="80"/>
      <c r="O1815" s="80"/>
      <c r="P1815" s="80"/>
    </row>
    <row r="1816" spans="11:16">
      <c r="K1816" s="80"/>
      <c r="L1816" s="80"/>
      <c r="M1816" s="80"/>
      <c r="N1816" s="80"/>
      <c r="O1816" s="80"/>
      <c r="P1816" s="80"/>
    </row>
    <row r="1817" spans="11:16">
      <c r="K1817" s="80"/>
      <c r="L1817" s="80"/>
      <c r="M1817" s="80"/>
      <c r="N1817" s="80"/>
      <c r="O1817" s="80"/>
      <c r="P1817" s="80"/>
    </row>
    <row r="1818" spans="11:16">
      <c r="K1818" s="80"/>
      <c r="L1818" s="80"/>
      <c r="M1818" s="80"/>
      <c r="N1818" s="80"/>
      <c r="O1818" s="80"/>
      <c r="P1818" s="80"/>
    </row>
    <row r="1819" spans="11:16">
      <c r="K1819" s="80"/>
      <c r="L1819" s="80"/>
      <c r="M1819" s="80"/>
      <c r="N1819" s="80"/>
      <c r="O1819" s="80"/>
      <c r="P1819" s="80"/>
    </row>
    <row r="1820" spans="11:16">
      <c r="K1820" s="80"/>
      <c r="L1820" s="80"/>
      <c r="M1820" s="80"/>
      <c r="N1820" s="80"/>
      <c r="O1820" s="80"/>
      <c r="P1820" s="80"/>
    </row>
    <row r="1821" spans="11:16">
      <c r="K1821" s="80"/>
      <c r="L1821" s="80"/>
      <c r="M1821" s="80"/>
      <c r="N1821" s="80"/>
      <c r="O1821" s="80"/>
      <c r="P1821" s="80"/>
    </row>
    <row r="1822" spans="11:16">
      <c r="K1822" s="80"/>
      <c r="L1822" s="80"/>
      <c r="M1822" s="80"/>
      <c r="N1822" s="80"/>
      <c r="O1822" s="80"/>
      <c r="P1822" s="80"/>
    </row>
    <row r="1823" spans="11:16">
      <c r="K1823" s="80"/>
      <c r="L1823" s="80"/>
      <c r="M1823" s="80"/>
      <c r="N1823" s="80"/>
      <c r="O1823" s="80"/>
      <c r="P1823" s="80"/>
    </row>
    <row r="1824" spans="11:16">
      <c r="K1824" s="80"/>
      <c r="L1824" s="80"/>
      <c r="M1824" s="80"/>
      <c r="N1824" s="80"/>
      <c r="O1824" s="80"/>
      <c r="P1824" s="80"/>
    </row>
    <row r="1825" spans="11:16">
      <c r="K1825" s="80"/>
      <c r="L1825" s="80"/>
      <c r="M1825" s="80"/>
      <c r="N1825" s="80"/>
      <c r="O1825" s="80"/>
      <c r="P1825" s="80"/>
    </row>
    <row r="1826" spans="11:16">
      <c r="K1826" s="80"/>
      <c r="L1826" s="80"/>
      <c r="M1826" s="80"/>
      <c r="N1826" s="80"/>
      <c r="O1826" s="80"/>
      <c r="P1826" s="80"/>
    </row>
    <row r="1827" spans="11:16">
      <c r="K1827" s="80"/>
      <c r="L1827" s="80"/>
      <c r="M1827" s="80"/>
      <c r="N1827" s="80"/>
      <c r="O1827" s="80"/>
      <c r="P1827" s="80"/>
    </row>
    <row r="1828" spans="11:16">
      <c r="K1828" s="80"/>
      <c r="L1828" s="80"/>
      <c r="M1828" s="80"/>
      <c r="N1828" s="80"/>
      <c r="O1828" s="80"/>
      <c r="P1828" s="80"/>
    </row>
    <row r="1829" spans="11:16">
      <c r="K1829" s="80"/>
      <c r="L1829" s="80"/>
      <c r="M1829" s="80"/>
      <c r="N1829" s="80"/>
      <c r="O1829" s="80"/>
      <c r="P1829" s="80"/>
    </row>
    <row r="1830" spans="11:16">
      <c r="K1830" s="80"/>
      <c r="L1830" s="80"/>
      <c r="M1830" s="80"/>
      <c r="N1830" s="80"/>
      <c r="O1830" s="80"/>
      <c r="P1830" s="80"/>
    </row>
    <row r="1831" spans="11:16">
      <c r="K1831" s="80"/>
      <c r="L1831" s="80"/>
      <c r="M1831" s="80"/>
      <c r="N1831" s="80"/>
      <c r="O1831" s="80"/>
      <c r="P1831" s="80"/>
    </row>
    <row r="1832" spans="11:16">
      <c r="K1832" s="80"/>
      <c r="L1832" s="80"/>
      <c r="M1832" s="80"/>
      <c r="N1832" s="80"/>
      <c r="O1832" s="80"/>
      <c r="P1832" s="80"/>
    </row>
    <row r="1833" spans="11:16">
      <c r="K1833" s="80"/>
      <c r="L1833" s="80"/>
      <c r="M1833" s="80"/>
      <c r="N1833" s="80"/>
      <c r="O1833" s="80"/>
      <c r="P1833" s="80"/>
    </row>
    <row r="1834" spans="11:16">
      <c r="K1834" s="80"/>
      <c r="L1834" s="80"/>
      <c r="M1834" s="80"/>
      <c r="N1834" s="80"/>
      <c r="O1834" s="80"/>
      <c r="P1834" s="80"/>
    </row>
    <row r="1835" spans="11:16">
      <c r="K1835" s="80"/>
      <c r="L1835" s="80"/>
      <c r="M1835" s="80"/>
      <c r="N1835" s="80"/>
      <c r="O1835" s="80"/>
      <c r="P1835" s="80"/>
    </row>
    <row r="1836" spans="11:16">
      <c r="K1836" s="80"/>
      <c r="L1836" s="80"/>
      <c r="M1836" s="80"/>
      <c r="N1836" s="80"/>
      <c r="O1836" s="80"/>
      <c r="P1836" s="80"/>
    </row>
    <row r="1837" spans="11:16">
      <c r="K1837" s="80"/>
      <c r="L1837" s="80"/>
      <c r="M1837" s="80"/>
      <c r="N1837" s="80"/>
      <c r="O1837" s="80"/>
      <c r="P1837" s="80"/>
    </row>
    <row r="1838" spans="11:16">
      <c r="K1838" s="80"/>
      <c r="L1838" s="80"/>
      <c r="M1838" s="80"/>
      <c r="N1838" s="80"/>
      <c r="O1838" s="80"/>
      <c r="P1838" s="80"/>
    </row>
    <row r="1839" spans="11:16">
      <c r="K1839" s="80"/>
      <c r="L1839" s="80"/>
      <c r="M1839" s="80"/>
      <c r="N1839" s="80"/>
      <c r="O1839" s="80"/>
      <c r="P1839" s="80"/>
    </row>
    <row r="1840" spans="11:16">
      <c r="K1840" s="80"/>
      <c r="L1840" s="80"/>
      <c r="M1840" s="80"/>
      <c r="N1840" s="80"/>
      <c r="O1840" s="80"/>
      <c r="P1840" s="80"/>
    </row>
    <row r="1841" spans="11:16">
      <c r="K1841" s="80"/>
      <c r="L1841" s="80"/>
      <c r="M1841" s="80"/>
      <c r="N1841" s="80"/>
      <c r="O1841" s="80"/>
      <c r="P1841" s="80"/>
    </row>
    <row r="1842" spans="11:16">
      <c r="K1842" s="80"/>
      <c r="L1842" s="80"/>
      <c r="M1842" s="80"/>
      <c r="N1842" s="80"/>
      <c r="O1842" s="80"/>
      <c r="P1842" s="80"/>
    </row>
    <row r="1843" spans="11:16">
      <c r="K1843" s="80"/>
      <c r="L1843" s="80"/>
      <c r="M1843" s="80"/>
      <c r="N1843" s="80"/>
      <c r="O1843" s="80"/>
      <c r="P1843" s="80"/>
    </row>
    <row r="1844" spans="11:16">
      <c r="K1844" s="80"/>
      <c r="L1844" s="80"/>
      <c r="M1844" s="80"/>
      <c r="N1844" s="80"/>
      <c r="O1844" s="80"/>
      <c r="P1844" s="80"/>
    </row>
    <row r="1845" spans="11:16">
      <c r="K1845" s="80"/>
      <c r="L1845" s="80"/>
      <c r="M1845" s="80"/>
      <c r="N1845" s="80"/>
      <c r="O1845" s="80"/>
      <c r="P1845" s="80"/>
    </row>
    <row r="1846" spans="11:16">
      <c r="K1846" s="80"/>
      <c r="L1846" s="80"/>
      <c r="M1846" s="80"/>
      <c r="N1846" s="80"/>
      <c r="O1846" s="80"/>
      <c r="P1846" s="80"/>
    </row>
    <row r="1847" spans="11:16">
      <c r="K1847" s="80"/>
      <c r="L1847" s="80"/>
      <c r="M1847" s="80"/>
      <c r="N1847" s="80"/>
      <c r="O1847" s="80"/>
      <c r="P1847" s="80"/>
    </row>
    <row r="1848" spans="11:16">
      <c r="K1848" s="80"/>
      <c r="L1848" s="80"/>
      <c r="M1848" s="80"/>
      <c r="N1848" s="80"/>
      <c r="O1848" s="80"/>
      <c r="P1848" s="80"/>
    </row>
    <row r="1849" spans="11:16">
      <c r="K1849" s="80"/>
      <c r="L1849" s="80"/>
      <c r="M1849" s="80"/>
      <c r="N1849" s="80"/>
      <c r="O1849" s="80"/>
      <c r="P1849" s="80"/>
    </row>
    <row r="1850" spans="11:16">
      <c r="K1850" s="80"/>
      <c r="L1850" s="80"/>
      <c r="M1850" s="80"/>
      <c r="N1850" s="80"/>
      <c r="O1850" s="80"/>
      <c r="P1850" s="80"/>
    </row>
    <row r="1851" spans="11:16">
      <c r="K1851" s="80"/>
      <c r="L1851" s="80"/>
      <c r="M1851" s="80"/>
      <c r="N1851" s="80"/>
      <c r="O1851" s="80"/>
      <c r="P1851" s="80"/>
    </row>
    <row r="1852" spans="11:16">
      <c r="K1852" s="80"/>
      <c r="L1852" s="80"/>
      <c r="M1852" s="80"/>
      <c r="N1852" s="80"/>
      <c r="O1852" s="80"/>
      <c r="P1852" s="80"/>
    </row>
    <row r="1853" spans="11:16">
      <c r="K1853" s="80"/>
      <c r="L1853" s="80"/>
      <c r="M1853" s="80"/>
      <c r="N1853" s="80"/>
      <c r="O1853" s="80"/>
      <c r="P1853" s="80"/>
    </row>
    <row r="1854" spans="11:16">
      <c r="K1854" s="80"/>
      <c r="L1854" s="80"/>
      <c r="M1854" s="80"/>
      <c r="N1854" s="80"/>
      <c r="O1854" s="80"/>
      <c r="P1854" s="80"/>
    </row>
    <row r="1855" spans="11:16">
      <c r="K1855" s="80"/>
      <c r="L1855" s="80"/>
      <c r="M1855" s="80"/>
      <c r="N1855" s="80"/>
      <c r="O1855" s="80"/>
      <c r="P1855" s="80"/>
    </row>
    <row r="1856" spans="11:16">
      <c r="K1856" s="80"/>
      <c r="L1856" s="80"/>
      <c r="M1856" s="80"/>
      <c r="N1856" s="80"/>
      <c r="O1856" s="80"/>
      <c r="P1856" s="80"/>
    </row>
    <row r="1857" spans="11:16">
      <c r="K1857" s="80"/>
      <c r="L1857" s="80"/>
      <c r="M1857" s="80"/>
      <c r="N1857" s="80"/>
      <c r="O1857" s="80"/>
      <c r="P1857" s="80"/>
    </row>
    <row r="1858" spans="11:16">
      <c r="K1858" s="80"/>
      <c r="L1858" s="80"/>
      <c r="M1858" s="80"/>
      <c r="N1858" s="80"/>
      <c r="O1858" s="80"/>
      <c r="P1858" s="80"/>
    </row>
    <row r="1859" spans="11:16">
      <c r="K1859" s="80"/>
      <c r="L1859" s="80"/>
      <c r="M1859" s="80"/>
      <c r="N1859" s="80"/>
      <c r="O1859" s="80"/>
      <c r="P1859" s="80"/>
    </row>
    <row r="1860" spans="11:16">
      <c r="K1860" s="80"/>
      <c r="L1860" s="80"/>
      <c r="M1860" s="80"/>
      <c r="N1860" s="80"/>
      <c r="O1860" s="80"/>
      <c r="P1860" s="80"/>
    </row>
    <row r="1861" spans="11:16">
      <c r="K1861" s="80"/>
      <c r="L1861" s="80"/>
      <c r="M1861" s="80"/>
      <c r="N1861" s="80"/>
      <c r="O1861" s="80"/>
      <c r="P1861" s="80"/>
    </row>
    <row r="1862" spans="11:16">
      <c r="K1862" s="80"/>
      <c r="L1862" s="80"/>
      <c r="M1862" s="80"/>
      <c r="N1862" s="80"/>
      <c r="O1862" s="80"/>
      <c r="P1862" s="80"/>
    </row>
    <row r="1863" spans="11:16">
      <c r="K1863" s="80"/>
      <c r="L1863" s="80"/>
      <c r="M1863" s="80"/>
      <c r="N1863" s="80"/>
      <c r="O1863" s="80"/>
      <c r="P1863" s="80"/>
    </row>
    <row r="1864" spans="11:16">
      <c r="K1864" s="80"/>
      <c r="L1864" s="80"/>
      <c r="M1864" s="80"/>
      <c r="N1864" s="80"/>
      <c r="O1864" s="80"/>
      <c r="P1864" s="80"/>
    </row>
    <row r="1865" spans="11:16">
      <c r="K1865" s="80"/>
      <c r="L1865" s="80"/>
      <c r="M1865" s="80"/>
      <c r="N1865" s="80"/>
      <c r="O1865" s="80"/>
      <c r="P1865" s="80"/>
    </row>
    <row r="1866" spans="11:16">
      <c r="K1866" s="80"/>
      <c r="L1866" s="80"/>
      <c r="M1866" s="80"/>
      <c r="N1866" s="80"/>
      <c r="O1866" s="80"/>
      <c r="P1866" s="80"/>
    </row>
    <row r="1867" spans="11:16">
      <c r="K1867" s="80"/>
      <c r="L1867" s="80"/>
      <c r="M1867" s="80"/>
      <c r="N1867" s="80"/>
      <c r="O1867" s="80"/>
      <c r="P1867" s="80"/>
    </row>
    <row r="1868" spans="11:16">
      <c r="K1868" s="80"/>
      <c r="L1868" s="80"/>
      <c r="M1868" s="80"/>
      <c r="N1868" s="80"/>
      <c r="O1868" s="80"/>
      <c r="P1868" s="80"/>
    </row>
    <row r="1869" spans="11:16">
      <c r="K1869" s="80"/>
      <c r="L1869" s="80"/>
      <c r="M1869" s="80"/>
      <c r="N1869" s="80"/>
      <c r="O1869" s="80"/>
      <c r="P1869" s="80"/>
    </row>
    <row r="1870" spans="11:16">
      <c r="K1870" s="80"/>
      <c r="L1870" s="80"/>
      <c r="M1870" s="80"/>
      <c r="N1870" s="80"/>
      <c r="O1870" s="80"/>
      <c r="P1870" s="80"/>
    </row>
    <row r="1871" spans="11:16">
      <c r="K1871" s="80"/>
      <c r="L1871" s="80"/>
      <c r="M1871" s="80"/>
      <c r="N1871" s="80"/>
      <c r="O1871" s="80"/>
      <c r="P1871" s="80"/>
    </row>
    <row r="1872" spans="11:16">
      <c r="K1872" s="80"/>
      <c r="L1872" s="80"/>
      <c r="M1872" s="80"/>
      <c r="N1872" s="80"/>
      <c r="O1872" s="80"/>
      <c r="P1872" s="80"/>
    </row>
    <row r="1873" spans="11:16">
      <c r="K1873" s="80"/>
      <c r="L1873" s="80"/>
      <c r="M1873" s="80"/>
      <c r="N1873" s="80"/>
      <c r="O1873" s="80"/>
      <c r="P1873" s="80"/>
    </row>
    <row r="1874" spans="11:16">
      <c r="K1874" s="80"/>
      <c r="L1874" s="80"/>
      <c r="M1874" s="80"/>
      <c r="N1874" s="80"/>
      <c r="O1874" s="80"/>
      <c r="P1874" s="80"/>
    </row>
    <row r="1875" spans="11:16">
      <c r="K1875" s="80"/>
      <c r="L1875" s="80"/>
      <c r="M1875" s="80"/>
      <c r="N1875" s="80"/>
      <c r="O1875" s="80"/>
      <c r="P1875" s="80"/>
    </row>
    <row r="1876" spans="11:16">
      <c r="K1876" s="80"/>
      <c r="L1876" s="80"/>
      <c r="M1876" s="80"/>
      <c r="N1876" s="80"/>
      <c r="O1876" s="80"/>
      <c r="P1876" s="80"/>
    </row>
    <row r="1877" spans="11:16">
      <c r="K1877" s="80"/>
      <c r="L1877" s="80"/>
      <c r="M1877" s="80"/>
      <c r="N1877" s="80"/>
      <c r="O1877" s="80"/>
      <c r="P1877" s="80"/>
    </row>
    <row r="1878" spans="11:16">
      <c r="K1878" s="80"/>
      <c r="L1878" s="80"/>
      <c r="M1878" s="80"/>
      <c r="N1878" s="80"/>
      <c r="O1878" s="80"/>
      <c r="P1878" s="80"/>
    </row>
    <row r="1879" spans="11:16">
      <c r="K1879" s="80"/>
      <c r="L1879" s="80"/>
      <c r="M1879" s="80"/>
      <c r="N1879" s="80"/>
      <c r="O1879" s="80"/>
      <c r="P1879" s="80"/>
    </row>
    <row r="1880" spans="11:16">
      <c r="K1880" s="80"/>
      <c r="L1880" s="80"/>
      <c r="M1880" s="80"/>
      <c r="N1880" s="80"/>
      <c r="O1880" s="80"/>
      <c r="P1880" s="80"/>
    </row>
    <row r="1881" spans="11:16">
      <c r="K1881" s="80"/>
      <c r="L1881" s="80"/>
      <c r="M1881" s="80"/>
      <c r="N1881" s="80"/>
      <c r="O1881" s="80"/>
      <c r="P1881" s="80"/>
    </row>
    <row r="1882" spans="11:16">
      <c r="K1882" s="80"/>
      <c r="L1882" s="80"/>
      <c r="M1882" s="80"/>
      <c r="N1882" s="80"/>
      <c r="O1882" s="80"/>
      <c r="P1882" s="80"/>
    </row>
    <row r="1883" spans="11:16">
      <c r="K1883" s="80"/>
      <c r="L1883" s="80"/>
      <c r="M1883" s="80"/>
      <c r="N1883" s="80"/>
      <c r="O1883" s="80"/>
      <c r="P1883" s="80"/>
    </row>
    <row r="1884" spans="11:16">
      <c r="K1884" s="80"/>
      <c r="L1884" s="80"/>
      <c r="M1884" s="80"/>
      <c r="N1884" s="80"/>
      <c r="O1884" s="80"/>
      <c r="P1884" s="80"/>
    </row>
    <row r="1885" spans="11:16">
      <c r="K1885" s="80"/>
      <c r="L1885" s="80"/>
      <c r="M1885" s="80"/>
      <c r="N1885" s="80"/>
      <c r="O1885" s="80"/>
      <c r="P1885" s="80"/>
    </row>
    <row r="1886" spans="11:16">
      <c r="K1886" s="80"/>
      <c r="L1886" s="80"/>
      <c r="M1886" s="80"/>
      <c r="N1886" s="80"/>
      <c r="O1886" s="80"/>
      <c r="P1886" s="80"/>
    </row>
    <row r="1887" spans="11:16">
      <c r="K1887" s="80"/>
      <c r="L1887" s="80"/>
      <c r="M1887" s="80"/>
      <c r="N1887" s="80"/>
      <c r="O1887" s="80"/>
      <c r="P1887" s="80"/>
    </row>
    <row r="1888" spans="11:16">
      <c r="K1888" s="80"/>
      <c r="L1888" s="80"/>
      <c r="M1888" s="80"/>
      <c r="N1888" s="80"/>
      <c r="O1888" s="80"/>
      <c r="P1888" s="80"/>
    </row>
    <row r="1889" spans="11:16">
      <c r="K1889" s="80"/>
      <c r="L1889" s="80"/>
      <c r="M1889" s="80"/>
      <c r="N1889" s="80"/>
      <c r="O1889" s="80"/>
      <c r="P1889" s="80"/>
    </row>
    <row r="1890" spans="11:16">
      <c r="K1890" s="80"/>
      <c r="L1890" s="80"/>
      <c r="M1890" s="80"/>
      <c r="N1890" s="80"/>
      <c r="O1890" s="80"/>
      <c r="P1890" s="80"/>
    </row>
    <row r="1891" spans="11:16">
      <c r="K1891" s="80"/>
      <c r="L1891" s="80"/>
      <c r="M1891" s="80"/>
      <c r="N1891" s="80"/>
      <c r="O1891" s="80"/>
      <c r="P1891" s="80"/>
    </row>
    <row r="1892" spans="11:16">
      <c r="K1892" s="80"/>
      <c r="L1892" s="80"/>
      <c r="M1892" s="80"/>
      <c r="N1892" s="80"/>
      <c r="O1892" s="80"/>
      <c r="P1892" s="80"/>
    </row>
    <row r="1893" spans="11:16">
      <c r="K1893" s="80"/>
      <c r="L1893" s="80"/>
      <c r="M1893" s="80"/>
      <c r="N1893" s="80"/>
      <c r="O1893" s="80"/>
      <c r="P1893" s="80"/>
    </row>
    <row r="1894" spans="11:16">
      <c r="K1894" s="80"/>
      <c r="L1894" s="80"/>
      <c r="M1894" s="80"/>
      <c r="N1894" s="80"/>
      <c r="O1894" s="80"/>
      <c r="P1894" s="80"/>
    </row>
    <row r="1895" spans="11:16">
      <c r="K1895" s="80"/>
      <c r="L1895" s="80"/>
      <c r="M1895" s="80"/>
      <c r="N1895" s="80"/>
      <c r="O1895" s="80"/>
      <c r="P1895" s="80"/>
    </row>
    <row r="1896" spans="11:16">
      <c r="K1896" s="80"/>
      <c r="L1896" s="80"/>
      <c r="M1896" s="80"/>
      <c r="N1896" s="80"/>
      <c r="O1896" s="80"/>
      <c r="P1896" s="80"/>
    </row>
    <row r="1897" spans="11:16">
      <c r="K1897" s="80"/>
      <c r="L1897" s="80"/>
      <c r="M1897" s="80"/>
      <c r="N1897" s="80"/>
      <c r="O1897" s="80"/>
      <c r="P1897" s="80"/>
    </row>
    <row r="1898" spans="11:16">
      <c r="K1898" s="80"/>
      <c r="L1898" s="80"/>
      <c r="M1898" s="80"/>
      <c r="N1898" s="80"/>
      <c r="O1898" s="80"/>
      <c r="P1898" s="80"/>
    </row>
    <row r="1899" spans="11:16">
      <c r="K1899" s="80"/>
      <c r="L1899" s="80"/>
      <c r="M1899" s="80"/>
      <c r="N1899" s="80"/>
      <c r="O1899" s="80"/>
      <c r="P1899" s="80"/>
    </row>
    <row r="1900" spans="11:16">
      <c r="K1900" s="80"/>
      <c r="L1900" s="80"/>
      <c r="M1900" s="80"/>
      <c r="N1900" s="80"/>
      <c r="O1900" s="80"/>
      <c r="P1900" s="80"/>
    </row>
    <row r="1901" spans="11:16">
      <c r="K1901" s="80"/>
      <c r="L1901" s="80"/>
      <c r="M1901" s="80"/>
      <c r="N1901" s="80"/>
      <c r="O1901" s="80"/>
      <c r="P1901" s="80"/>
    </row>
    <row r="1902" spans="11:16">
      <c r="K1902" s="80"/>
      <c r="L1902" s="80"/>
      <c r="M1902" s="80"/>
      <c r="N1902" s="80"/>
      <c r="O1902" s="80"/>
      <c r="P1902" s="80"/>
    </row>
    <row r="1903" spans="11:16">
      <c r="K1903" s="80"/>
      <c r="L1903" s="80"/>
      <c r="M1903" s="80"/>
      <c r="N1903" s="80"/>
      <c r="O1903" s="80"/>
      <c r="P1903" s="80"/>
    </row>
    <row r="1904" spans="11:16">
      <c r="K1904" s="80"/>
      <c r="L1904" s="80"/>
      <c r="M1904" s="80"/>
      <c r="N1904" s="80"/>
      <c r="O1904" s="80"/>
      <c r="P1904" s="80"/>
    </row>
    <row r="1905" spans="11:16">
      <c r="K1905" s="80"/>
      <c r="L1905" s="80"/>
      <c r="M1905" s="80"/>
      <c r="N1905" s="80"/>
      <c r="O1905" s="80"/>
      <c r="P1905" s="80"/>
    </row>
    <row r="1906" spans="11:16">
      <c r="K1906" s="80"/>
      <c r="L1906" s="80"/>
      <c r="M1906" s="80"/>
      <c r="N1906" s="80"/>
      <c r="O1906" s="80"/>
      <c r="P1906" s="80"/>
    </row>
    <row r="1907" spans="11:16">
      <c r="K1907" s="80"/>
      <c r="L1907" s="80"/>
      <c r="M1907" s="80"/>
      <c r="N1907" s="80"/>
      <c r="O1907" s="80"/>
      <c r="P1907" s="80"/>
    </row>
    <row r="1908" spans="11:16">
      <c r="K1908" s="80"/>
      <c r="L1908" s="80"/>
      <c r="M1908" s="80"/>
      <c r="N1908" s="80"/>
      <c r="O1908" s="80"/>
      <c r="P1908" s="80"/>
    </row>
    <row r="1909" spans="11:16">
      <c r="K1909" s="80"/>
      <c r="L1909" s="80"/>
      <c r="M1909" s="80"/>
      <c r="N1909" s="80"/>
      <c r="O1909" s="80"/>
      <c r="P1909" s="80"/>
    </row>
    <row r="1910" spans="11:16">
      <c r="K1910" s="80"/>
      <c r="L1910" s="80"/>
      <c r="M1910" s="80"/>
      <c r="N1910" s="80"/>
      <c r="O1910" s="80"/>
      <c r="P1910" s="80"/>
    </row>
    <row r="1911" spans="11:16">
      <c r="K1911" s="80"/>
      <c r="L1911" s="80"/>
      <c r="M1911" s="80"/>
      <c r="N1911" s="80"/>
      <c r="O1911" s="80"/>
      <c r="P1911" s="80"/>
    </row>
    <row r="1912" spans="11:16">
      <c r="K1912" s="80"/>
      <c r="L1912" s="80"/>
      <c r="M1912" s="80"/>
      <c r="N1912" s="80"/>
      <c r="O1912" s="80"/>
      <c r="P1912" s="80"/>
    </row>
    <row r="1913" spans="11:16">
      <c r="K1913" s="80"/>
      <c r="L1913" s="80"/>
      <c r="M1913" s="80"/>
      <c r="N1913" s="80"/>
      <c r="O1913" s="80"/>
      <c r="P1913" s="80"/>
    </row>
    <row r="1914" spans="11:16">
      <c r="K1914" s="80"/>
      <c r="L1914" s="80"/>
      <c r="M1914" s="80"/>
      <c r="N1914" s="80"/>
      <c r="O1914" s="80"/>
      <c r="P1914" s="80"/>
    </row>
    <row r="1915" spans="11:16">
      <c r="K1915" s="80"/>
      <c r="L1915" s="80"/>
      <c r="M1915" s="80"/>
      <c r="N1915" s="80"/>
      <c r="O1915" s="80"/>
      <c r="P1915" s="80"/>
    </row>
    <row r="1916" spans="11:16">
      <c r="K1916" s="80"/>
      <c r="L1916" s="80"/>
      <c r="M1916" s="80"/>
      <c r="N1916" s="80"/>
      <c r="O1916" s="80"/>
      <c r="P1916" s="80"/>
    </row>
    <row r="1917" spans="11:16">
      <c r="K1917" s="80"/>
      <c r="L1917" s="80"/>
      <c r="M1917" s="80"/>
      <c r="N1917" s="80"/>
      <c r="O1917" s="80"/>
      <c r="P1917" s="80"/>
    </row>
    <row r="1918" spans="11:16">
      <c r="K1918" s="80"/>
      <c r="L1918" s="80"/>
      <c r="M1918" s="80"/>
      <c r="N1918" s="80"/>
      <c r="O1918" s="80"/>
      <c r="P1918" s="80"/>
    </row>
    <row r="1919" spans="11:16">
      <c r="K1919" s="80"/>
      <c r="L1919" s="80"/>
      <c r="M1919" s="80"/>
      <c r="N1919" s="80"/>
      <c r="O1919" s="80"/>
      <c r="P1919" s="80"/>
    </row>
    <row r="1920" spans="11:16">
      <c r="K1920" s="80"/>
      <c r="L1920" s="80"/>
      <c r="M1920" s="80"/>
      <c r="N1920" s="80"/>
      <c r="O1920" s="80"/>
      <c r="P1920" s="80"/>
    </row>
    <row r="1921" spans="11:16">
      <c r="K1921" s="80"/>
      <c r="L1921" s="80"/>
      <c r="M1921" s="80"/>
      <c r="N1921" s="80"/>
      <c r="O1921" s="80"/>
      <c r="P1921" s="80"/>
    </row>
    <row r="1922" spans="11:16">
      <c r="K1922" s="80"/>
      <c r="L1922" s="80"/>
      <c r="M1922" s="80"/>
      <c r="N1922" s="80"/>
      <c r="O1922" s="80"/>
      <c r="P1922" s="80"/>
    </row>
    <row r="1923" spans="11:16">
      <c r="K1923" s="80"/>
      <c r="L1923" s="80"/>
      <c r="M1923" s="80"/>
      <c r="N1923" s="80"/>
      <c r="O1923" s="80"/>
      <c r="P1923" s="80"/>
    </row>
    <row r="1924" spans="11:16">
      <c r="K1924" s="80"/>
      <c r="L1924" s="80"/>
      <c r="M1924" s="80"/>
      <c r="N1924" s="80"/>
      <c r="O1924" s="80"/>
      <c r="P1924" s="80"/>
    </row>
    <row r="1925" spans="11:16">
      <c r="K1925" s="80"/>
      <c r="L1925" s="80"/>
      <c r="M1925" s="80"/>
      <c r="N1925" s="80"/>
      <c r="O1925" s="80"/>
      <c r="P1925" s="80"/>
    </row>
    <row r="1926" spans="11:16">
      <c r="K1926" s="80"/>
      <c r="L1926" s="80"/>
      <c r="M1926" s="80"/>
      <c r="N1926" s="80"/>
      <c r="O1926" s="80"/>
      <c r="P1926" s="80"/>
    </row>
    <row r="1927" spans="11:16">
      <c r="K1927" s="80"/>
      <c r="L1927" s="80"/>
      <c r="M1927" s="80"/>
      <c r="N1927" s="80"/>
      <c r="O1927" s="80"/>
      <c r="P1927" s="80"/>
    </row>
    <row r="1928" spans="11:16">
      <c r="K1928" s="80"/>
      <c r="L1928" s="80"/>
      <c r="M1928" s="80"/>
      <c r="N1928" s="80"/>
      <c r="O1928" s="80"/>
      <c r="P1928" s="80"/>
    </row>
    <row r="1929" spans="11:16">
      <c r="K1929" s="80"/>
      <c r="L1929" s="80"/>
      <c r="M1929" s="80"/>
      <c r="N1929" s="80"/>
      <c r="O1929" s="80"/>
      <c r="P1929" s="80"/>
    </row>
    <row r="1930" spans="11:16">
      <c r="K1930" s="80"/>
      <c r="L1930" s="80"/>
      <c r="M1930" s="80"/>
      <c r="N1930" s="80"/>
      <c r="O1930" s="80"/>
      <c r="P1930" s="80"/>
    </row>
    <row r="1931" spans="11:16">
      <c r="K1931" s="80"/>
      <c r="L1931" s="80"/>
      <c r="M1931" s="80"/>
      <c r="N1931" s="80"/>
      <c r="O1931" s="80"/>
      <c r="P1931" s="80"/>
    </row>
    <row r="1932" spans="11:16">
      <c r="K1932" s="80"/>
      <c r="L1932" s="80"/>
      <c r="M1932" s="80"/>
      <c r="N1932" s="80"/>
      <c r="O1932" s="80"/>
      <c r="P1932" s="80"/>
    </row>
    <row r="1933" spans="11:16">
      <c r="K1933" s="80"/>
      <c r="L1933" s="80"/>
      <c r="M1933" s="80"/>
      <c r="N1933" s="80"/>
      <c r="O1933" s="80"/>
      <c r="P1933" s="80"/>
    </row>
    <row r="1934" spans="11:16">
      <c r="K1934" s="80"/>
      <c r="L1934" s="80"/>
      <c r="M1934" s="80"/>
      <c r="N1934" s="80"/>
      <c r="O1934" s="80"/>
      <c r="P1934" s="80"/>
    </row>
    <row r="1935" spans="11:16">
      <c r="K1935" s="80"/>
      <c r="L1935" s="80"/>
      <c r="M1935" s="80"/>
      <c r="N1935" s="80"/>
      <c r="O1935" s="80"/>
      <c r="P1935" s="80"/>
    </row>
    <row r="1936" spans="11:16">
      <c r="K1936" s="80"/>
      <c r="L1936" s="80"/>
      <c r="M1936" s="80"/>
      <c r="N1936" s="80"/>
      <c r="O1936" s="80"/>
      <c r="P1936" s="80"/>
    </row>
    <row r="1937" spans="11:16">
      <c r="K1937" s="80"/>
      <c r="L1937" s="80"/>
      <c r="M1937" s="80"/>
      <c r="N1937" s="80"/>
      <c r="O1937" s="80"/>
      <c r="P1937" s="80"/>
    </row>
    <row r="1938" spans="11:16">
      <c r="K1938" s="80"/>
      <c r="L1938" s="80"/>
      <c r="M1938" s="80"/>
      <c r="N1938" s="80"/>
      <c r="O1938" s="80"/>
      <c r="P1938" s="80"/>
    </row>
    <row r="1939" spans="11:16">
      <c r="K1939" s="80"/>
      <c r="L1939" s="80"/>
      <c r="M1939" s="80"/>
      <c r="N1939" s="80"/>
      <c r="O1939" s="80"/>
      <c r="P1939" s="80"/>
    </row>
    <row r="1940" spans="11:16">
      <c r="K1940" s="80"/>
      <c r="L1940" s="80"/>
      <c r="M1940" s="80"/>
      <c r="N1940" s="80"/>
      <c r="O1940" s="80"/>
      <c r="P1940" s="80"/>
    </row>
    <row r="1941" spans="11:16">
      <c r="K1941" s="80"/>
      <c r="L1941" s="80"/>
      <c r="M1941" s="80"/>
      <c r="N1941" s="80"/>
      <c r="O1941" s="80"/>
      <c r="P1941" s="80"/>
    </row>
    <row r="1942" spans="11:16">
      <c r="K1942" s="80"/>
      <c r="L1942" s="80"/>
      <c r="M1942" s="80"/>
      <c r="N1942" s="80"/>
      <c r="O1942" s="80"/>
      <c r="P1942" s="80"/>
    </row>
    <row r="1943" spans="11:16">
      <c r="K1943" s="80"/>
      <c r="L1943" s="80"/>
      <c r="M1943" s="80"/>
      <c r="N1943" s="80"/>
      <c r="O1943" s="80"/>
      <c r="P1943" s="80"/>
    </row>
    <row r="1944" spans="11:16">
      <c r="K1944" s="80"/>
      <c r="L1944" s="80"/>
      <c r="M1944" s="80"/>
      <c r="N1944" s="80"/>
      <c r="O1944" s="80"/>
      <c r="P1944" s="80"/>
    </row>
    <row r="1945" spans="11:16">
      <c r="K1945" s="80"/>
      <c r="L1945" s="80"/>
      <c r="M1945" s="80"/>
      <c r="N1945" s="80"/>
      <c r="O1945" s="80"/>
      <c r="P1945" s="80"/>
    </row>
    <row r="1946" spans="11:16">
      <c r="K1946" s="80"/>
      <c r="L1946" s="80"/>
      <c r="M1946" s="80"/>
      <c r="N1946" s="80"/>
      <c r="O1946" s="80"/>
      <c r="P1946" s="80"/>
    </row>
    <row r="1947" spans="11:16">
      <c r="K1947" s="80"/>
      <c r="L1947" s="80"/>
      <c r="M1947" s="80"/>
      <c r="N1947" s="80"/>
      <c r="O1947" s="80"/>
      <c r="P1947" s="80"/>
    </row>
    <row r="1948" spans="11:16">
      <c r="K1948" s="80"/>
      <c r="L1948" s="80"/>
      <c r="M1948" s="80"/>
      <c r="N1948" s="80"/>
      <c r="O1948" s="80"/>
      <c r="P1948" s="80"/>
    </row>
    <row r="1949" spans="11:16">
      <c r="K1949" s="80"/>
      <c r="L1949" s="80"/>
      <c r="M1949" s="80"/>
      <c r="N1949" s="80"/>
      <c r="O1949" s="80"/>
      <c r="P1949" s="80"/>
    </row>
    <row r="1950" spans="11:16">
      <c r="K1950" s="80"/>
      <c r="L1950" s="80"/>
      <c r="M1950" s="80"/>
      <c r="N1950" s="80"/>
      <c r="O1950" s="80"/>
      <c r="P1950" s="80"/>
    </row>
    <row r="1951" spans="11:16">
      <c r="K1951" s="80"/>
      <c r="L1951" s="80"/>
      <c r="M1951" s="80"/>
      <c r="N1951" s="80"/>
      <c r="O1951" s="80"/>
      <c r="P1951" s="80"/>
    </row>
    <row r="1952" spans="11:16">
      <c r="K1952" s="80"/>
      <c r="L1952" s="80"/>
      <c r="M1952" s="80"/>
      <c r="N1952" s="80"/>
      <c r="O1952" s="80"/>
      <c r="P1952" s="80"/>
    </row>
    <row r="1953" spans="11:16">
      <c r="K1953" s="80"/>
      <c r="L1953" s="80"/>
      <c r="M1953" s="80"/>
      <c r="N1953" s="80"/>
      <c r="O1953" s="80"/>
      <c r="P1953" s="80"/>
    </row>
    <row r="1954" spans="11:16">
      <c r="K1954" s="80"/>
      <c r="L1954" s="80"/>
      <c r="M1954" s="80"/>
      <c r="N1954" s="80"/>
      <c r="O1954" s="80"/>
      <c r="P1954" s="80"/>
    </row>
    <row r="1955" spans="11:16">
      <c r="K1955" s="80"/>
      <c r="L1955" s="80"/>
      <c r="M1955" s="80"/>
      <c r="N1955" s="80"/>
      <c r="O1955" s="80"/>
      <c r="P1955" s="80"/>
    </row>
    <row r="1956" spans="11:16">
      <c r="K1956" s="80"/>
      <c r="L1956" s="80"/>
      <c r="M1956" s="80"/>
      <c r="N1956" s="80"/>
      <c r="O1956" s="80"/>
      <c r="P1956" s="80"/>
    </row>
    <row r="1957" spans="11:16">
      <c r="K1957" s="80"/>
      <c r="L1957" s="80"/>
      <c r="M1957" s="80"/>
      <c r="N1957" s="80"/>
      <c r="O1957" s="80"/>
      <c r="P1957" s="80"/>
    </row>
    <row r="1958" spans="11:16">
      <c r="K1958" s="80"/>
      <c r="L1958" s="80"/>
      <c r="M1958" s="80"/>
      <c r="N1958" s="80"/>
      <c r="O1958" s="80"/>
      <c r="P1958" s="80"/>
    </row>
    <row r="1959" spans="11:16">
      <c r="K1959" s="80"/>
      <c r="L1959" s="80"/>
      <c r="M1959" s="80"/>
      <c r="N1959" s="80"/>
      <c r="O1959" s="80"/>
      <c r="P1959" s="80"/>
    </row>
    <row r="1960" spans="11:16">
      <c r="K1960" s="80"/>
      <c r="L1960" s="80"/>
      <c r="M1960" s="80"/>
      <c r="N1960" s="80"/>
      <c r="O1960" s="80"/>
      <c r="P1960" s="80"/>
    </row>
    <row r="1961" spans="11:16">
      <c r="K1961" s="80"/>
      <c r="L1961" s="80"/>
      <c r="M1961" s="80"/>
      <c r="N1961" s="80"/>
      <c r="O1961" s="80"/>
      <c r="P1961" s="80"/>
    </row>
    <row r="1962" spans="11:16">
      <c r="K1962" s="80"/>
      <c r="L1962" s="80"/>
      <c r="M1962" s="80"/>
      <c r="N1962" s="80"/>
      <c r="O1962" s="80"/>
      <c r="P1962" s="80"/>
    </row>
    <row r="1963" spans="11:16">
      <c r="K1963" s="80"/>
      <c r="L1963" s="80"/>
      <c r="M1963" s="80"/>
      <c r="N1963" s="80"/>
      <c r="O1963" s="80"/>
      <c r="P1963" s="80"/>
    </row>
    <row r="1964" spans="11:16">
      <c r="K1964" s="80"/>
      <c r="L1964" s="80"/>
      <c r="M1964" s="80"/>
      <c r="N1964" s="80"/>
      <c r="O1964" s="80"/>
      <c r="P1964" s="80"/>
    </row>
    <row r="1965" spans="11:16">
      <c r="K1965" s="80"/>
      <c r="L1965" s="80"/>
      <c r="M1965" s="80"/>
      <c r="N1965" s="80"/>
      <c r="O1965" s="80"/>
      <c r="P1965" s="80"/>
    </row>
    <row r="1966" spans="11:16">
      <c r="K1966" s="80"/>
      <c r="L1966" s="80"/>
      <c r="M1966" s="80"/>
      <c r="N1966" s="80"/>
      <c r="O1966" s="80"/>
      <c r="P1966" s="80"/>
    </row>
    <row r="1967" spans="11:16">
      <c r="K1967" s="80"/>
      <c r="L1967" s="80"/>
      <c r="M1967" s="80"/>
      <c r="N1967" s="80"/>
      <c r="O1967" s="80"/>
      <c r="P1967" s="80"/>
    </row>
    <row r="1968" spans="11:16">
      <c r="K1968" s="80"/>
      <c r="L1968" s="80"/>
      <c r="M1968" s="80"/>
      <c r="N1968" s="80"/>
      <c r="O1968" s="80"/>
      <c r="P1968" s="80"/>
    </row>
    <row r="1969" spans="11:16">
      <c r="K1969" s="80"/>
      <c r="L1969" s="80"/>
      <c r="M1969" s="80"/>
      <c r="N1969" s="80"/>
      <c r="O1969" s="80"/>
      <c r="P1969" s="80"/>
    </row>
    <row r="1970" spans="11:16">
      <c r="K1970" s="80"/>
      <c r="L1970" s="80"/>
      <c r="M1970" s="80"/>
      <c r="N1970" s="80"/>
      <c r="O1970" s="80"/>
      <c r="P1970" s="80"/>
    </row>
    <row r="1971" spans="11:16">
      <c r="K1971" s="80"/>
      <c r="L1971" s="80"/>
      <c r="M1971" s="80"/>
      <c r="N1971" s="80"/>
      <c r="O1971" s="80"/>
      <c r="P1971" s="80"/>
    </row>
    <row r="1972" spans="11:16">
      <c r="K1972" s="80"/>
      <c r="L1972" s="80"/>
      <c r="M1972" s="80"/>
      <c r="N1972" s="80"/>
      <c r="O1972" s="80"/>
      <c r="P1972" s="80"/>
    </row>
    <row r="1973" spans="11:16">
      <c r="K1973" s="80"/>
      <c r="L1973" s="80"/>
      <c r="M1973" s="80"/>
      <c r="N1973" s="80"/>
      <c r="O1973" s="80"/>
      <c r="P1973" s="80"/>
    </row>
    <row r="1974" spans="11:16">
      <c r="K1974" s="80"/>
      <c r="L1974" s="80"/>
      <c r="M1974" s="80"/>
      <c r="N1974" s="80"/>
      <c r="O1974" s="80"/>
      <c r="P1974" s="80"/>
    </row>
    <row r="1975" spans="11:16">
      <c r="K1975" s="80"/>
      <c r="L1975" s="80"/>
      <c r="M1975" s="80"/>
      <c r="N1975" s="80"/>
      <c r="O1975" s="80"/>
      <c r="P1975" s="80"/>
    </row>
    <row r="1976" spans="11:16">
      <c r="K1976" s="80"/>
      <c r="L1976" s="80"/>
      <c r="M1976" s="80"/>
      <c r="N1976" s="80"/>
      <c r="O1976" s="80"/>
      <c r="P1976" s="80"/>
    </row>
    <row r="1977" spans="11:16">
      <c r="K1977" s="80"/>
      <c r="L1977" s="80"/>
      <c r="M1977" s="80"/>
      <c r="N1977" s="80"/>
      <c r="O1977" s="80"/>
      <c r="P1977" s="80"/>
    </row>
    <row r="1978" spans="11:16">
      <c r="K1978" s="80"/>
      <c r="L1978" s="80"/>
      <c r="M1978" s="80"/>
      <c r="N1978" s="80"/>
      <c r="O1978" s="80"/>
      <c r="P1978" s="80"/>
    </row>
    <row r="1979" spans="11:16">
      <c r="K1979" s="80"/>
      <c r="L1979" s="80"/>
      <c r="M1979" s="80"/>
      <c r="N1979" s="80"/>
      <c r="O1979" s="80"/>
      <c r="P1979" s="80"/>
    </row>
    <row r="1980" spans="11:16">
      <c r="K1980" s="80"/>
      <c r="L1980" s="80"/>
      <c r="M1980" s="80"/>
      <c r="N1980" s="80"/>
      <c r="O1980" s="80"/>
      <c r="P1980" s="80"/>
    </row>
    <row r="1981" spans="11:16">
      <c r="K1981" s="80"/>
      <c r="L1981" s="80"/>
      <c r="M1981" s="80"/>
      <c r="N1981" s="80"/>
      <c r="O1981" s="80"/>
      <c r="P1981" s="80"/>
    </row>
    <row r="1982" spans="11:16">
      <c r="K1982" s="80"/>
      <c r="L1982" s="80"/>
      <c r="M1982" s="80"/>
      <c r="N1982" s="80"/>
      <c r="O1982" s="80"/>
      <c r="P1982" s="80"/>
    </row>
    <row r="1983" spans="11:16">
      <c r="K1983" s="80"/>
      <c r="L1983" s="80"/>
      <c r="M1983" s="80"/>
      <c r="N1983" s="80"/>
      <c r="O1983" s="80"/>
      <c r="P1983" s="80"/>
    </row>
    <row r="1984" spans="11:16">
      <c r="K1984" s="80"/>
      <c r="L1984" s="80"/>
      <c r="M1984" s="80"/>
      <c r="N1984" s="80"/>
      <c r="O1984" s="80"/>
      <c r="P1984" s="80"/>
    </row>
    <row r="1985" spans="11:16">
      <c r="K1985" s="80"/>
      <c r="L1985" s="80"/>
      <c r="M1985" s="80"/>
      <c r="N1985" s="80"/>
      <c r="O1985" s="80"/>
      <c r="P1985" s="80"/>
    </row>
    <row r="1986" spans="11:16">
      <c r="K1986" s="80"/>
      <c r="L1986" s="80"/>
      <c r="M1986" s="80"/>
      <c r="N1986" s="80"/>
      <c r="O1986" s="80"/>
      <c r="P1986" s="80"/>
    </row>
    <row r="1987" spans="11:16">
      <c r="K1987" s="80"/>
      <c r="L1987" s="80"/>
      <c r="M1987" s="80"/>
      <c r="N1987" s="80"/>
      <c r="O1987" s="80"/>
      <c r="P1987" s="80"/>
    </row>
    <row r="1988" spans="11:16">
      <c r="K1988" s="80"/>
      <c r="L1988" s="80"/>
      <c r="M1988" s="80"/>
      <c r="N1988" s="80"/>
      <c r="O1988" s="80"/>
      <c r="P1988" s="80"/>
    </row>
    <row r="1989" spans="11:16">
      <c r="K1989" s="80"/>
      <c r="L1989" s="80"/>
      <c r="M1989" s="80"/>
      <c r="N1989" s="80"/>
      <c r="O1989" s="80"/>
      <c r="P1989" s="80"/>
    </row>
    <row r="1990" spans="11:16">
      <c r="K1990" s="80"/>
      <c r="L1990" s="80"/>
      <c r="M1990" s="80"/>
      <c r="N1990" s="80"/>
      <c r="O1990" s="80"/>
      <c r="P1990" s="80"/>
    </row>
    <row r="1991" spans="11:16">
      <c r="K1991" s="80"/>
      <c r="L1991" s="80"/>
      <c r="M1991" s="80"/>
      <c r="N1991" s="80"/>
      <c r="O1991" s="80"/>
      <c r="P1991" s="80"/>
    </row>
    <row r="1992" spans="11:16">
      <c r="K1992" s="80"/>
      <c r="L1992" s="80"/>
      <c r="M1992" s="80"/>
      <c r="N1992" s="80"/>
      <c r="O1992" s="80"/>
      <c r="P1992" s="80"/>
    </row>
    <row r="1993" spans="11:16">
      <c r="K1993" s="80"/>
      <c r="L1993" s="80"/>
      <c r="M1993" s="80"/>
      <c r="N1993" s="80"/>
      <c r="O1993" s="80"/>
      <c r="P1993" s="80"/>
    </row>
    <row r="1994" spans="11:16">
      <c r="K1994" s="80"/>
      <c r="L1994" s="80"/>
      <c r="M1994" s="80"/>
      <c r="N1994" s="80"/>
      <c r="O1994" s="80"/>
      <c r="P1994" s="80"/>
    </row>
    <row r="1995" spans="11:16">
      <c r="K1995" s="80"/>
      <c r="L1995" s="80"/>
      <c r="M1995" s="80"/>
      <c r="N1995" s="80"/>
      <c r="O1995" s="80"/>
      <c r="P1995" s="80"/>
    </row>
    <row r="1996" spans="11:16">
      <c r="K1996" s="80"/>
      <c r="L1996" s="80"/>
      <c r="M1996" s="80"/>
      <c r="N1996" s="80"/>
      <c r="O1996" s="80"/>
      <c r="P1996" s="80"/>
    </row>
    <row r="1997" spans="11:16">
      <c r="K1997" s="80"/>
      <c r="L1997" s="80"/>
      <c r="M1997" s="80"/>
      <c r="N1997" s="80"/>
      <c r="O1997" s="80"/>
      <c r="P1997" s="80"/>
    </row>
    <row r="1998" spans="11:16">
      <c r="K1998" s="80"/>
      <c r="L1998" s="80"/>
      <c r="M1998" s="80"/>
      <c r="N1998" s="80"/>
      <c r="O1998" s="80"/>
      <c r="P1998" s="80"/>
    </row>
    <row r="1999" spans="11:16">
      <c r="K1999" s="80"/>
      <c r="L1999" s="80"/>
      <c r="M1999" s="80"/>
      <c r="N1999" s="80"/>
      <c r="O1999" s="80"/>
      <c r="P1999" s="80"/>
    </row>
    <row r="2000" spans="11:16">
      <c r="K2000" s="80"/>
      <c r="L2000" s="80"/>
      <c r="M2000" s="80"/>
      <c r="N2000" s="80"/>
      <c r="O2000" s="80"/>
      <c r="P2000" s="80"/>
    </row>
    <row r="2001" spans="11:16">
      <c r="K2001" s="80"/>
      <c r="L2001" s="80"/>
      <c r="M2001" s="80"/>
      <c r="N2001" s="80"/>
      <c r="O2001" s="80"/>
      <c r="P2001" s="80"/>
    </row>
    <row r="2002" spans="11:16">
      <c r="K2002" s="80"/>
      <c r="L2002" s="80"/>
      <c r="M2002" s="80"/>
      <c r="N2002" s="80"/>
      <c r="O2002" s="80"/>
      <c r="P2002" s="80"/>
    </row>
    <row r="2003" spans="11:16">
      <c r="K2003" s="80"/>
      <c r="L2003" s="80"/>
      <c r="M2003" s="80"/>
      <c r="N2003" s="80"/>
      <c r="O2003" s="80"/>
      <c r="P2003" s="80"/>
    </row>
    <row r="2004" spans="11:16">
      <c r="K2004" s="80"/>
      <c r="L2004" s="80"/>
      <c r="M2004" s="80"/>
      <c r="N2004" s="80"/>
      <c r="O2004" s="80"/>
      <c r="P2004" s="80"/>
    </row>
    <row r="2005" spans="11:16">
      <c r="K2005" s="80"/>
      <c r="L2005" s="80"/>
      <c r="M2005" s="80"/>
      <c r="N2005" s="80"/>
      <c r="O2005" s="80"/>
      <c r="P2005" s="80"/>
    </row>
    <row r="2006" spans="11:16">
      <c r="K2006" s="80"/>
      <c r="L2006" s="80"/>
      <c r="M2006" s="80"/>
      <c r="N2006" s="80"/>
      <c r="O2006" s="80"/>
      <c r="P2006" s="80"/>
    </row>
    <row r="2007" spans="11:16">
      <c r="K2007" s="80"/>
      <c r="L2007" s="80"/>
      <c r="M2007" s="80"/>
      <c r="N2007" s="80"/>
      <c r="O2007" s="80"/>
      <c r="P2007" s="80"/>
    </row>
    <row r="2008" spans="11:16">
      <c r="K2008" s="80"/>
      <c r="L2008" s="80"/>
      <c r="M2008" s="80"/>
      <c r="N2008" s="80"/>
      <c r="O2008" s="80"/>
      <c r="P2008" s="80"/>
    </row>
    <row r="2009" spans="11:16">
      <c r="K2009" s="80"/>
      <c r="L2009" s="80"/>
      <c r="M2009" s="80"/>
      <c r="N2009" s="80"/>
      <c r="O2009" s="80"/>
      <c r="P2009" s="80"/>
    </row>
    <row r="2010" spans="11:16">
      <c r="K2010" s="80"/>
      <c r="L2010" s="80"/>
      <c r="M2010" s="80"/>
      <c r="N2010" s="80"/>
      <c r="O2010" s="80"/>
      <c r="P2010" s="80"/>
    </row>
    <row r="2011" spans="11:16">
      <c r="K2011" s="80"/>
      <c r="L2011" s="80"/>
      <c r="M2011" s="80"/>
      <c r="N2011" s="80"/>
      <c r="O2011" s="80"/>
      <c r="P2011" s="80"/>
    </row>
    <row r="2012" spans="11:16">
      <c r="K2012" s="80"/>
      <c r="L2012" s="80"/>
      <c r="M2012" s="80"/>
      <c r="N2012" s="80"/>
      <c r="O2012" s="80"/>
      <c r="P2012" s="80"/>
    </row>
    <row r="2013" spans="11:16">
      <c r="K2013" s="80"/>
      <c r="L2013" s="80"/>
      <c r="M2013" s="80"/>
      <c r="N2013" s="80"/>
      <c r="O2013" s="80"/>
      <c r="P2013" s="80"/>
    </row>
    <row r="2014" spans="11:16">
      <c r="K2014" s="80"/>
      <c r="L2014" s="80"/>
      <c r="M2014" s="80"/>
      <c r="N2014" s="80"/>
      <c r="O2014" s="80"/>
      <c r="P2014" s="80"/>
    </row>
    <row r="2015" spans="11:16">
      <c r="K2015" s="80"/>
      <c r="L2015" s="80"/>
      <c r="M2015" s="80"/>
      <c r="N2015" s="80"/>
      <c r="O2015" s="80"/>
      <c r="P2015" s="80"/>
    </row>
    <row r="2016" spans="11:16">
      <c r="K2016" s="80"/>
      <c r="L2016" s="80"/>
      <c r="M2016" s="80"/>
      <c r="N2016" s="80"/>
      <c r="O2016" s="80"/>
      <c r="P2016" s="80"/>
    </row>
    <row r="2017" spans="11:16">
      <c r="K2017" s="80"/>
      <c r="L2017" s="80"/>
      <c r="M2017" s="80"/>
      <c r="N2017" s="80"/>
      <c r="O2017" s="80"/>
      <c r="P2017" s="80"/>
    </row>
    <row r="2018" spans="11:16">
      <c r="K2018" s="80"/>
      <c r="L2018" s="80"/>
      <c r="M2018" s="80"/>
      <c r="N2018" s="80"/>
      <c r="O2018" s="80"/>
      <c r="P2018" s="80"/>
    </row>
    <row r="2019" spans="11:16">
      <c r="K2019" s="80"/>
      <c r="L2019" s="80"/>
      <c r="M2019" s="80"/>
      <c r="N2019" s="80"/>
      <c r="O2019" s="80"/>
      <c r="P2019" s="80"/>
    </row>
    <row r="2020" spans="11:16">
      <c r="K2020" s="80"/>
      <c r="L2020" s="80"/>
      <c r="M2020" s="80"/>
      <c r="N2020" s="80"/>
      <c r="O2020" s="80"/>
      <c r="P2020" s="80"/>
    </row>
    <row r="2021" spans="11:16">
      <c r="K2021" s="80"/>
      <c r="L2021" s="80"/>
      <c r="M2021" s="80"/>
      <c r="N2021" s="80"/>
      <c r="O2021" s="80"/>
      <c r="P2021" s="80"/>
    </row>
    <row r="2022" spans="11:16">
      <c r="K2022" s="80"/>
      <c r="L2022" s="80"/>
      <c r="M2022" s="80"/>
      <c r="N2022" s="80"/>
      <c r="O2022" s="80"/>
      <c r="P2022" s="80"/>
    </row>
    <row r="2023" spans="11:16">
      <c r="K2023" s="80"/>
      <c r="L2023" s="80"/>
      <c r="M2023" s="80"/>
      <c r="N2023" s="80"/>
      <c r="O2023" s="80"/>
      <c r="P2023" s="80"/>
    </row>
    <row r="2024" spans="11:16">
      <c r="K2024" s="80"/>
      <c r="L2024" s="80"/>
      <c r="M2024" s="80"/>
      <c r="N2024" s="80"/>
      <c r="O2024" s="80"/>
      <c r="P2024" s="80"/>
    </row>
    <row r="2025" spans="11:16">
      <c r="K2025" s="80"/>
      <c r="L2025" s="80"/>
      <c r="M2025" s="80"/>
      <c r="N2025" s="80"/>
      <c r="O2025" s="80"/>
      <c r="P2025" s="80"/>
    </row>
    <row r="2026" spans="11:16">
      <c r="K2026" s="80"/>
      <c r="L2026" s="80"/>
      <c r="M2026" s="80"/>
      <c r="N2026" s="80"/>
      <c r="O2026" s="80"/>
      <c r="P2026" s="80"/>
    </row>
    <row r="2027" spans="11:16">
      <c r="K2027" s="80"/>
      <c r="L2027" s="80"/>
      <c r="M2027" s="80"/>
      <c r="N2027" s="80"/>
      <c r="O2027" s="80"/>
      <c r="P2027" s="80"/>
    </row>
    <row r="2028" spans="11:16">
      <c r="K2028" s="80"/>
      <c r="L2028" s="80"/>
      <c r="M2028" s="80"/>
      <c r="N2028" s="80"/>
      <c r="O2028" s="80"/>
      <c r="P2028" s="80"/>
    </row>
    <row r="2029" spans="11:16">
      <c r="K2029" s="80"/>
      <c r="L2029" s="80"/>
      <c r="M2029" s="80"/>
      <c r="N2029" s="80"/>
      <c r="O2029" s="80"/>
      <c r="P2029" s="80"/>
    </row>
    <row r="2030" spans="11:16">
      <c r="K2030" s="80"/>
      <c r="L2030" s="80"/>
      <c r="M2030" s="80"/>
      <c r="N2030" s="80"/>
      <c r="O2030" s="80"/>
      <c r="P2030" s="80"/>
    </row>
    <row r="2031" spans="11:16">
      <c r="K2031" s="80"/>
      <c r="L2031" s="80"/>
      <c r="M2031" s="80"/>
      <c r="N2031" s="80"/>
      <c r="O2031" s="80"/>
      <c r="P2031" s="80"/>
    </row>
    <row r="2032" spans="11:16">
      <c r="K2032" s="80"/>
      <c r="L2032" s="80"/>
      <c r="M2032" s="80"/>
      <c r="N2032" s="80"/>
      <c r="O2032" s="80"/>
      <c r="P2032" s="80"/>
    </row>
    <row r="2033" spans="11:16">
      <c r="K2033" s="80"/>
      <c r="L2033" s="80"/>
      <c r="M2033" s="80"/>
      <c r="N2033" s="80"/>
      <c r="O2033" s="80"/>
      <c r="P2033" s="80"/>
    </row>
    <row r="2034" spans="11:16">
      <c r="K2034" s="80"/>
      <c r="L2034" s="80"/>
      <c r="M2034" s="80"/>
      <c r="N2034" s="80"/>
      <c r="O2034" s="80"/>
      <c r="P2034" s="80"/>
    </row>
    <row r="2035" spans="11:16">
      <c r="K2035" s="80"/>
      <c r="L2035" s="80"/>
      <c r="M2035" s="80"/>
      <c r="N2035" s="80"/>
      <c r="O2035" s="80"/>
      <c r="P2035" s="80"/>
    </row>
    <row r="2036" spans="11:16">
      <c r="K2036" s="80"/>
      <c r="L2036" s="80"/>
      <c r="M2036" s="80"/>
      <c r="N2036" s="80"/>
      <c r="O2036" s="80"/>
      <c r="P2036" s="80"/>
    </row>
    <row r="2037" spans="11:16">
      <c r="K2037" s="80"/>
      <c r="L2037" s="80"/>
      <c r="M2037" s="80"/>
      <c r="N2037" s="80"/>
      <c r="O2037" s="80"/>
      <c r="P2037" s="80"/>
    </row>
    <row r="2038" spans="11:16">
      <c r="K2038" s="80"/>
      <c r="L2038" s="80"/>
      <c r="M2038" s="80"/>
      <c r="N2038" s="80"/>
      <c r="O2038" s="80"/>
      <c r="P2038" s="80"/>
    </row>
    <row r="2039" spans="11:16">
      <c r="K2039" s="80"/>
      <c r="L2039" s="80"/>
      <c r="M2039" s="80"/>
      <c r="N2039" s="80"/>
      <c r="O2039" s="80"/>
      <c r="P2039" s="80"/>
    </row>
    <row r="2040" spans="11:16">
      <c r="K2040" s="80"/>
      <c r="L2040" s="80"/>
      <c r="M2040" s="80"/>
      <c r="N2040" s="80"/>
      <c r="O2040" s="80"/>
      <c r="P2040" s="80"/>
    </row>
    <row r="2041" spans="11:16">
      <c r="K2041" s="80"/>
      <c r="L2041" s="80"/>
      <c r="M2041" s="80"/>
      <c r="N2041" s="80"/>
      <c r="O2041" s="80"/>
      <c r="P2041" s="80"/>
    </row>
    <row r="2042" spans="11:16">
      <c r="K2042" s="80"/>
      <c r="L2042" s="80"/>
      <c r="M2042" s="80"/>
      <c r="N2042" s="80"/>
      <c r="O2042" s="80"/>
      <c r="P2042" s="80"/>
    </row>
    <row r="2043" spans="11:16">
      <c r="K2043" s="80"/>
      <c r="L2043" s="80"/>
      <c r="M2043" s="80"/>
      <c r="N2043" s="80"/>
      <c r="O2043" s="80"/>
      <c r="P2043" s="80"/>
    </row>
    <row r="2044" spans="11:16">
      <c r="K2044" s="80"/>
      <c r="L2044" s="80"/>
      <c r="M2044" s="80"/>
      <c r="N2044" s="80"/>
      <c r="O2044" s="80"/>
      <c r="P2044" s="80"/>
    </row>
    <row r="2045" spans="11:16">
      <c r="K2045" s="80"/>
      <c r="L2045" s="80"/>
      <c r="M2045" s="80"/>
      <c r="N2045" s="80"/>
      <c r="O2045" s="80"/>
      <c r="P2045" s="80"/>
    </row>
    <row r="2046" spans="11:16">
      <c r="K2046" s="80"/>
      <c r="L2046" s="80"/>
      <c r="M2046" s="80"/>
      <c r="N2046" s="80"/>
      <c r="O2046" s="80"/>
      <c r="P2046" s="80"/>
    </row>
    <row r="2047" spans="11:16">
      <c r="K2047" s="80"/>
      <c r="L2047" s="80"/>
      <c r="M2047" s="80"/>
      <c r="N2047" s="80"/>
      <c r="O2047" s="80"/>
      <c r="P2047" s="80"/>
    </row>
    <row r="2048" spans="11:16">
      <c r="K2048" s="80"/>
      <c r="L2048" s="80"/>
      <c r="M2048" s="80"/>
      <c r="N2048" s="80"/>
      <c r="O2048" s="80"/>
      <c r="P2048" s="80"/>
    </row>
    <row r="2049" spans="11:16">
      <c r="K2049" s="80"/>
      <c r="L2049" s="80"/>
      <c r="M2049" s="80"/>
      <c r="N2049" s="80"/>
      <c r="O2049" s="80"/>
      <c r="P2049" s="80"/>
    </row>
    <row r="2050" spans="11:16">
      <c r="K2050" s="80"/>
      <c r="L2050" s="80"/>
      <c r="M2050" s="80"/>
      <c r="N2050" s="80"/>
      <c r="O2050" s="80"/>
      <c r="P2050" s="80"/>
    </row>
    <row r="2051" spans="11:16">
      <c r="K2051" s="80"/>
      <c r="L2051" s="80"/>
      <c r="M2051" s="80"/>
      <c r="N2051" s="80"/>
      <c r="O2051" s="80"/>
      <c r="P2051" s="80"/>
    </row>
    <row r="2052" spans="11:16">
      <c r="K2052" s="80"/>
      <c r="L2052" s="80"/>
      <c r="M2052" s="80"/>
      <c r="N2052" s="80"/>
      <c r="O2052" s="80"/>
      <c r="P2052" s="80"/>
    </row>
    <row r="2053" spans="11:16">
      <c r="K2053" s="80"/>
      <c r="L2053" s="80"/>
      <c r="M2053" s="80"/>
      <c r="N2053" s="80"/>
      <c r="O2053" s="80"/>
      <c r="P2053" s="80"/>
    </row>
    <row r="2054" spans="11:16">
      <c r="K2054" s="80"/>
      <c r="L2054" s="80"/>
      <c r="M2054" s="80"/>
      <c r="N2054" s="80"/>
      <c r="O2054" s="80"/>
      <c r="P2054" s="80"/>
    </row>
    <row r="2055" spans="11:16">
      <c r="K2055" s="80"/>
      <c r="L2055" s="80"/>
      <c r="M2055" s="80"/>
      <c r="N2055" s="80"/>
      <c r="O2055" s="80"/>
      <c r="P2055" s="80"/>
    </row>
    <row r="2056" spans="11:16">
      <c r="K2056" s="80"/>
      <c r="L2056" s="80"/>
      <c r="M2056" s="80"/>
      <c r="N2056" s="80"/>
      <c r="O2056" s="80"/>
      <c r="P2056" s="80"/>
    </row>
    <row r="2057" spans="11:16">
      <c r="K2057" s="80"/>
      <c r="L2057" s="80"/>
      <c r="M2057" s="80"/>
      <c r="N2057" s="80"/>
      <c r="O2057" s="80"/>
      <c r="P2057" s="80"/>
    </row>
    <row r="2058" spans="11:16">
      <c r="K2058" s="80"/>
      <c r="L2058" s="80"/>
      <c r="M2058" s="80"/>
      <c r="N2058" s="80"/>
      <c r="O2058" s="80"/>
      <c r="P2058" s="80"/>
    </row>
    <row r="2059" spans="11:16">
      <c r="K2059" s="80"/>
      <c r="L2059" s="80"/>
      <c r="M2059" s="80"/>
      <c r="N2059" s="80"/>
      <c r="O2059" s="80"/>
      <c r="P2059" s="80"/>
    </row>
    <row r="2060" spans="11:16">
      <c r="K2060" s="80"/>
      <c r="L2060" s="80"/>
      <c r="M2060" s="80"/>
      <c r="N2060" s="80"/>
      <c r="O2060" s="80"/>
      <c r="P2060" s="80"/>
    </row>
    <row r="2061" spans="11:16">
      <c r="K2061" s="80"/>
      <c r="L2061" s="80"/>
      <c r="M2061" s="80"/>
      <c r="N2061" s="80"/>
      <c r="O2061" s="80"/>
      <c r="P2061" s="80"/>
    </row>
    <row r="2062" spans="11:16">
      <c r="K2062" s="80"/>
      <c r="L2062" s="80"/>
      <c r="M2062" s="80"/>
      <c r="N2062" s="80"/>
      <c r="O2062" s="80"/>
      <c r="P2062" s="80"/>
    </row>
    <row r="2063" spans="11:16">
      <c r="K2063" s="80"/>
      <c r="L2063" s="80"/>
      <c r="M2063" s="80"/>
      <c r="N2063" s="80"/>
      <c r="O2063" s="80"/>
      <c r="P2063" s="80"/>
    </row>
    <row r="2064" spans="11:16">
      <c r="K2064" s="80"/>
      <c r="L2064" s="80"/>
      <c r="M2064" s="80"/>
      <c r="N2064" s="80"/>
      <c r="O2064" s="80"/>
      <c r="P2064" s="80"/>
    </row>
    <row r="2065" spans="11:16">
      <c r="K2065" s="80"/>
      <c r="L2065" s="80"/>
      <c r="M2065" s="80"/>
      <c r="N2065" s="80"/>
      <c r="O2065" s="80"/>
      <c r="P2065" s="80"/>
    </row>
    <row r="2066" spans="11:16">
      <c r="K2066" s="80"/>
      <c r="L2066" s="80"/>
      <c r="M2066" s="80"/>
      <c r="N2066" s="80"/>
      <c r="O2066" s="80"/>
      <c r="P2066" s="80"/>
    </row>
    <row r="2067" spans="11:16">
      <c r="K2067" s="80"/>
      <c r="L2067" s="80"/>
      <c r="M2067" s="80"/>
      <c r="N2067" s="80"/>
      <c r="O2067" s="80"/>
      <c r="P2067" s="80"/>
    </row>
    <row r="2068" spans="11:16">
      <c r="K2068" s="80"/>
      <c r="L2068" s="80"/>
      <c r="M2068" s="80"/>
      <c r="N2068" s="80"/>
      <c r="O2068" s="80"/>
      <c r="P2068" s="80"/>
    </row>
    <row r="2069" spans="11:16">
      <c r="K2069" s="80"/>
      <c r="L2069" s="80"/>
      <c r="M2069" s="80"/>
      <c r="N2069" s="80"/>
      <c r="O2069" s="80"/>
      <c r="P2069" s="80"/>
    </row>
    <row r="2070" spans="11:16">
      <c r="K2070" s="80"/>
      <c r="L2070" s="80"/>
      <c r="M2070" s="80"/>
      <c r="N2070" s="80"/>
      <c r="O2070" s="80"/>
      <c r="P2070" s="80"/>
    </row>
    <row r="2071" spans="11:16">
      <c r="K2071" s="80"/>
      <c r="L2071" s="80"/>
      <c r="M2071" s="80"/>
      <c r="N2071" s="80"/>
      <c r="O2071" s="80"/>
      <c r="P2071" s="80"/>
    </row>
    <row r="2072" spans="11:16">
      <c r="K2072" s="80"/>
      <c r="L2072" s="80"/>
      <c r="M2072" s="80"/>
      <c r="N2072" s="80"/>
      <c r="O2072" s="80"/>
      <c r="P2072" s="80"/>
    </row>
    <row r="2073" spans="11:16">
      <c r="K2073" s="80"/>
      <c r="L2073" s="80"/>
      <c r="M2073" s="80"/>
      <c r="N2073" s="80"/>
      <c r="O2073" s="80"/>
      <c r="P2073" s="80"/>
    </row>
    <row r="2074" spans="11:16">
      <c r="K2074" s="80"/>
      <c r="L2074" s="80"/>
      <c r="M2074" s="80"/>
      <c r="N2074" s="80"/>
      <c r="O2074" s="80"/>
      <c r="P2074" s="80"/>
    </row>
    <row r="2075" spans="11:16">
      <c r="K2075" s="80"/>
      <c r="L2075" s="80"/>
      <c r="M2075" s="80"/>
      <c r="N2075" s="80"/>
      <c r="O2075" s="80"/>
      <c r="P2075" s="80"/>
    </row>
    <row r="2076" spans="11:16">
      <c r="K2076" s="80"/>
      <c r="L2076" s="80"/>
      <c r="M2076" s="80"/>
      <c r="N2076" s="80"/>
      <c r="O2076" s="80"/>
      <c r="P2076" s="80"/>
    </row>
    <row r="2077" spans="11:16">
      <c r="K2077" s="80"/>
      <c r="L2077" s="80"/>
      <c r="M2077" s="80"/>
      <c r="N2077" s="80"/>
      <c r="O2077" s="80"/>
      <c r="P2077" s="80"/>
    </row>
    <row r="2078" spans="11:16">
      <c r="K2078" s="80"/>
      <c r="L2078" s="80"/>
      <c r="M2078" s="80"/>
      <c r="N2078" s="80"/>
      <c r="O2078" s="80"/>
      <c r="P2078" s="80"/>
    </row>
    <row r="2079" spans="11:16">
      <c r="K2079" s="80"/>
      <c r="L2079" s="80"/>
      <c r="M2079" s="80"/>
      <c r="N2079" s="80"/>
      <c r="O2079" s="80"/>
      <c r="P2079" s="80"/>
    </row>
    <row r="2080" spans="11:16">
      <c r="K2080" s="80"/>
      <c r="L2080" s="80"/>
      <c r="M2080" s="80"/>
      <c r="N2080" s="80"/>
      <c r="O2080" s="80"/>
      <c r="P2080" s="80"/>
    </row>
    <row r="2081" spans="11:16">
      <c r="K2081" s="80"/>
      <c r="L2081" s="80"/>
      <c r="M2081" s="80"/>
      <c r="N2081" s="80"/>
      <c r="O2081" s="80"/>
      <c r="P2081" s="80"/>
    </row>
    <row r="2082" spans="11:16">
      <c r="K2082" s="80"/>
      <c r="L2082" s="80"/>
      <c r="M2082" s="80"/>
      <c r="N2082" s="80"/>
      <c r="O2082" s="80"/>
      <c r="P2082" s="80"/>
    </row>
    <row r="2083" spans="11:16">
      <c r="K2083" s="80"/>
      <c r="L2083" s="80"/>
      <c r="M2083" s="80"/>
      <c r="N2083" s="80"/>
      <c r="O2083" s="80"/>
      <c r="P2083" s="80"/>
    </row>
    <row r="2084" spans="11:16">
      <c r="K2084" s="80"/>
      <c r="L2084" s="80"/>
      <c r="M2084" s="80"/>
      <c r="N2084" s="80"/>
      <c r="O2084" s="80"/>
      <c r="P2084" s="80"/>
    </row>
    <row r="2085" spans="11:16">
      <c r="K2085" s="80"/>
      <c r="L2085" s="80"/>
      <c r="M2085" s="80"/>
      <c r="N2085" s="80"/>
      <c r="O2085" s="80"/>
      <c r="P2085" s="80"/>
    </row>
    <row r="2086" spans="11:16">
      <c r="K2086" s="80"/>
      <c r="L2086" s="80"/>
      <c r="M2086" s="80"/>
      <c r="N2086" s="80"/>
      <c r="O2086" s="80"/>
      <c r="P2086" s="80"/>
    </row>
    <row r="2087" spans="11:16">
      <c r="K2087" s="80"/>
      <c r="L2087" s="80"/>
      <c r="M2087" s="80"/>
      <c r="N2087" s="80"/>
      <c r="O2087" s="80"/>
      <c r="P2087" s="80"/>
    </row>
    <row r="2088" spans="11:16">
      <c r="K2088" s="80"/>
      <c r="L2088" s="80"/>
      <c r="M2088" s="80"/>
      <c r="N2088" s="80"/>
      <c r="O2088" s="80"/>
      <c r="P2088" s="80"/>
    </row>
    <row r="2089" spans="11:16">
      <c r="K2089" s="80"/>
      <c r="L2089" s="80"/>
      <c r="M2089" s="80"/>
      <c r="N2089" s="80"/>
      <c r="O2089" s="80"/>
      <c r="P2089" s="80"/>
    </row>
    <row r="2090" spans="11:16">
      <c r="K2090" s="80"/>
      <c r="L2090" s="80"/>
      <c r="M2090" s="80"/>
      <c r="N2090" s="80"/>
      <c r="O2090" s="80"/>
      <c r="P2090" s="80"/>
    </row>
    <row r="2091" spans="11:16">
      <c r="K2091" s="80"/>
      <c r="L2091" s="80"/>
      <c r="M2091" s="80"/>
      <c r="N2091" s="80"/>
      <c r="O2091" s="80"/>
      <c r="P2091" s="80"/>
    </row>
    <row r="2092" spans="11:16">
      <c r="K2092" s="80"/>
      <c r="L2092" s="80"/>
      <c r="M2092" s="80"/>
      <c r="N2092" s="80"/>
      <c r="O2092" s="80"/>
      <c r="P2092" s="80"/>
    </row>
    <row r="2093" spans="11:16">
      <c r="K2093" s="80"/>
      <c r="L2093" s="80"/>
      <c r="M2093" s="80"/>
      <c r="N2093" s="80"/>
      <c r="O2093" s="80"/>
      <c r="P2093" s="80"/>
    </row>
    <row r="2094" spans="11:16">
      <c r="K2094" s="80"/>
      <c r="L2094" s="80"/>
      <c r="M2094" s="80"/>
      <c r="N2094" s="80"/>
      <c r="O2094" s="80"/>
      <c r="P2094" s="80"/>
    </row>
    <row r="2095" spans="11:16">
      <c r="K2095" s="80"/>
      <c r="L2095" s="80"/>
      <c r="M2095" s="80"/>
      <c r="N2095" s="80"/>
      <c r="O2095" s="80"/>
      <c r="P2095" s="80"/>
    </row>
    <row r="2096" spans="11:16">
      <c r="K2096" s="80"/>
      <c r="L2096" s="80"/>
      <c r="M2096" s="80"/>
      <c r="N2096" s="80"/>
      <c r="O2096" s="80"/>
      <c r="P2096" s="80"/>
    </row>
    <row r="2097" spans="11:16">
      <c r="K2097" s="80"/>
      <c r="L2097" s="80"/>
      <c r="M2097" s="80"/>
      <c r="N2097" s="80"/>
      <c r="O2097" s="80"/>
      <c r="P2097" s="80"/>
    </row>
    <row r="2098" spans="11:16">
      <c r="K2098" s="80"/>
      <c r="L2098" s="80"/>
      <c r="M2098" s="80"/>
      <c r="N2098" s="80"/>
      <c r="O2098" s="80"/>
      <c r="P2098" s="80"/>
    </row>
    <row r="2099" spans="11:16">
      <c r="K2099" s="80"/>
      <c r="L2099" s="80"/>
      <c r="M2099" s="80"/>
      <c r="N2099" s="80"/>
      <c r="O2099" s="80"/>
      <c r="P2099" s="80"/>
    </row>
    <row r="2100" spans="11:16">
      <c r="K2100" s="80"/>
      <c r="L2100" s="80"/>
      <c r="M2100" s="80"/>
      <c r="N2100" s="80"/>
      <c r="O2100" s="80"/>
      <c r="P2100" s="80"/>
    </row>
    <row r="2101" spans="11:16">
      <c r="K2101" s="80"/>
      <c r="L2101" s="80"/>
      <c r="M2101" s="80"/>
      <c r="N2101" s="80"/>
      <c r="O2101" s="80"/>
      <c r="P2101" s="80"/>
    </row>
    <row r="2102" spans="11:16">
      <c r="K2102" s="80"/>
      <c r="L2102" s="80"/>
      <c r="M2102" s="80"/>
      <c r="N2102" s="80"/>
      <c r="O2102" s="80"/>
      <c r="P2102" s="80"/>
    </row>
    <row r="2103" spans="11:16">
      <c r="K2103" s="80"/>
      <c r="L2103" s="80"/>
      <c r="M2103" s="80"/>
      <c r="N2103" s="80"/>
      <c r="O2103" s="80"/>
      <c r="P2103" s="80"/>
    </row>
    <row r="2104" spans="11:16">
      <c r="K2104" s="80"/>
      <c r="L2104" s="80"/>
      <c r="M2104" s="80"/>
      <c r="N2104" s="80"/>
      <c r="O2104" s="80"/>
      <c r="P2104" s="80"/>
    </row>
    <row r="2105" spans="11:16">
      <c r="K2105" s="80"/>
      <c r="L2105" s="80"/>
      <c r="M2105" s="80"/>
      <c r="N2105" s="80"/>
      <c r="O2105" s="80"/>
      <c r="P2105" s="80"/>
    </row>
    <row r="2106" spans="11:16">
      <c r="K2106" s="80"/>
      <c r="L2106" s="80"/>
      <c r="M2106" s="80"/>
      <c r="N2106" s="80"/>
      <c r="O2106" s="80"/>
      <c r="P2106" s="80"/>
    </row>
    <row r="2107" spans="11:16">
      <c r="K2107" s="80"/>
      <c r="L2107" s="80"/>
      <c r="M2107" s="80"/>
      <c r="N2107" s="80"/>
      <c r="O2107" s="80"/>
      <c r="P2107" s="80"/>
    </row>
    <row r="2108" spans="11:16">
      <c r="K2108" s="80"/>
      <c r="L2108" s="80"/>
      <c r="M2108" s="80"/>
      <c r="N2108" s="80"/>
      <c r="O2108" s="80"/>
      <c r="P2108" s="80"/>
    </row>
    <row r="2109" spans="11:16">
      <c r="K2109" s="80"/>
      <c r="L2109" s="80"/>
      <c r="M2109" s="80"/>
      <c r="N2109" s="80"/>
      <c r="O2109" s="80"/>
      <c r="P2109" s="80"/>
    </row>
    <row r="2110" spans="11:16">
      <c r="K2110" s="80"/>
      <c r="L2110" s="80"/>
      <c r="M2110" s="80"/>
      <c r="N2110" s="80"/>
      <c r="O2110" s="80"/>
      <c r="P2110" s="80"/>
    </row>
    <row r="2111" spans="11:16">
      <c r="K2111" s="80"/>
      <c r="L2111" s="80"/>
      <c r="M2111" s="80"/>
      <c r="N2111" s="80"/>
      <c r="O2111" s="80"/>
      <c r="P2111" s="80"/>
    </row>
    <row r="2112" spans="11:16">
      <c r="K2112" s="80"/>
      <c r="L2112" s="80"/>
      <c r="M2112" s="80"/>
      <c r="N2112" s="80"/>
      <c r="O2112" s="80"/>
      <c r="P2112" s="80"/>
    </row>
    <row r="2113" spans="11:16">
      <c r="K2113" s="80"/>
      <c r="L2113" s="80"/>
      <c r="M2113" s="80"/>
      <c r="N2113" s="80"/>
      <c r="O2113" s="80"/>
      <c r="P2113" s="80"/>
    </row>
    <row r="2114" spans="11:16">
      <c r="K2114" s="80"/>
      <c r="L2114" s="80"/>
      <c r="M2114" s="80"/>
      <c r="N2114" s="80"/>
      <c r="O2114" s="80"/>
      <c r="P2114" s="80"/>
    </row>
    <row r="2115" spans="11:16">
      <c r="K2115" s="80"/>
      <c r="L2115" s="80"/>
      <c r="M2115" s="80"/>
      <c r="N2115" s="80"/>
      <c r="O2115" s="80"/>
      <c r="P2115" s="80"/>
    </row>
    <row r="2116" spans="11:16">
      <c r="K2116" s="80"/>
      <c r="L2116" s="80"/>
      <c r="M2116" s="80"/>
      <c r="N2116" s="80"/>
      <c r="O2116" s="80"/>
      <c r="P2116" s="80"/>
    </row>
    <row r="2117" spans="11:16">
      <c r="K2117" s="80"/>
      <c r="L2117" s="80"/>
      <c r="M2117" s="80"/>
      <c r="N2117" s="80"/>
      <c r="O2117" s="80"/>
      <c r="P2117" s="80"/>
    </row>
    <row r="2118" spans="11:16">
      <c r="K2118" s="80"/>
      <c r="L2118" s="80"/>
      <c r="M2118" s="80"/>
      <c r="N2118" s="80"/>
      <c r="O2118" s="80"/>
      <c r="P2118" s="80"/>
    </row>
    <row r="2119" spans="11:16">
      <c r="K2119" s="80"/>
      <c r="L2119" s="80"/>
      <c r="M2119" s="80"/>
      <c r="N2119" s="80"/>
      <c r="O2119" s="80"/>
      <c r="P2119" s="80"/>
    </row>
    <row r="2120" spans="11:16">
      <c r="K2120" s="80"/>
      <c r="L2120" s="80"/>
      <c r="M2120" s="80"/>
      <c r="N2120" s="80"/>
      <c r="O2120" s="80"/>
      <c r="P2120" s="80"/>
    </row>
    <row r="2121" spans="11:16">
      <c r="K2121" s="80"/>
      <c r="L2121" s="80"/>
      <c r="M2121" s="80"/>
      <c r="N2121" s="80"/>
      <c r="O2121" s="80"/>
      <c r="P2121" s="80"/>
    </row>
    <row r="2122" spans="11:16">
      <c r="K2122" s="80"/>
      <c r="L2122" s="80"/>
      <c r="M2122" s="80"/>
      <c r="N2122" s="80"/>
      <c r="O2122" s="80"/>
      <c r="P2122" s="80"/>
    </row>
    <row r="2123" spans="11:16">
      <c r="K2123" s="80"/>
      <c r="L2123" s="80"/>
      <c r="M2123" s="80"/>
      <c r="N2123" s="80"/>
      <c r="O2123" s="80"/>
      <c r="P2123" s="80"/>
    </row>
    <row r="2124" spans="11:16">
      <c r="K2124" s="80"/>
      <c r="L2124" s="80"/>
      <c r="M2124" s="80"/>
      <c r="N2124" s="80"/>
      <c r="O2124" s="80"/>
      <c r="P2124" s="80"/>
    </row>
    <row r="2125" spans="11:16">
      <c r="K2125" s="80"/>
      <c r="L2125" s="80"/>
      <c r="M2125" s="80"/>
      <c r="N2125" s="80"/>
      <c r="O2125" s="80"/>
      <c r="P2125" s="80"/>
    </row>
    <row r="2126" spans="11:16">
      <c r="K2126" s="80"/>
      <c r="L2126" s="80"/>
      <c r="M2126" s="80"/>
      <c r="N2126" s="80"/>
      <c r="O2126" s="80"/>
      <c r="P2126" s="80"/>
    </row>
    <row r="2127" spans="11:16">
      <c r="K2127" s="80"/>
      <c r="L2127" s="80"/>
      <c r="M2127" s="80"/>
      <c r="N2127" s="80"/>
      <c r="O2127" s="80"/>
      <c r="P2127" s="80"/>
    </row>
    <row r="2128" spans="11:16">
      <c r="K2128" s="80"/>
      <c r="L2128" s="80"/>
      <c r="M2128" s="80"/>
      <c r="N2128" s="80"/>
      <c r="O2128" s="80"/>
      <c r="P2128" s="80"/>
    </row>
    <row r="2129" spans="11:16">
      <c r="K2129" s="80"/>
      <c r="L2129" s="80"/>
      <c r="M2129" s="80"/>
      <c r="N2129" s="80"/>
      <c r="O2129" s="80"/>
      <c r="P2129" s="80"/>
    </row>
    <row r="2130" spans="11:16">
      <c r="K2130" s="80"/>
      <c r="L2130" s="80"/>
      <c r="M2130" s="80"/>
      <c r="N2130" s="80"/>
      <c r="O2130" s="80"/>
      <c r="P2130" s="80"/>
    </row>
    <row r="2131" spans="11:16">
      <c r="K2131" s="80"/>
      <c r="L2131" s="80"/>
      <c r="M2131" s="80"/>
      <c r="N2131" s="80"/>
      <c r="O2131" s="80"/>
      <c r="P2131" s="80"/>
    </row>
    <row r="2132" spans="11:16">
      <c r="K2132" s="80"/>
      <c r="L2132" s="80"/>
      <c r="M2132" s="80"/>
      <c r="N2132" s="80"/>
      <c r="O2132" s="80"/>
      <c r="P2132" s="80"/>
    </row>
    <row r="2133" spans="11:16">
      <c r="K2133" s="80"/>
      <c r="L2133" s="80"/>
      <c r="M2133" s="80"/>
      <c r="N2133" s="80"/>
      <c r="O2133" s="80"/>
      <c r="P2133" s="80"/>
    </row>
    <row r="2134" spans="11:16">
      <c r="K2134" s="80"/>
      <c r="L2134" s="80"/>
      <c r="M2134" s="80"/>
      <c r="N2134" s="80"/>
      <c r="O2134" s="80"/>
      <c r="P2134" s="80"/>
    </row>
    <row r="2135" spans="11:16">
      <c r="K2135" s="80"/>
      <c r="L2135" s="80"/>
      <c r="M2135" s="80"/>
      <c r="N2135" s="80"/>
      <c r="O2135" s="80"/>
      <c r="P2135" s="80"/>
    </row>
    <row r="2136" spans="11:16">
      <c r="K2136" s="80"/>
      <c r="L2136" s="80"/>
      <c r="M2136" s="80"/>
      <c r="N2136" s="80"/>
      <c r="O2136" s="80"/>
      <c r="P2136" s="80"/>
    </row>
    <row r="2137" spans="11:16">
      <c r="K2137" s="80"/>
      <c r="L2137" s="80"/>
      <c r="M2137" s="80"/>
      <c r="N2137" s="80"/>
      <c r="O2137" s="80"/>
      <c r="P2137" s="80"/>
    </row>
    <row r="2138" spans="11:16">
      <c r="K2138" s="80"/>
      <c r="L2138" s="80"/>
      <c r="M2138" s="80"/>
      <c r="N2138" s="80"/>
      <c r="O2138" s="80"/>
      <c r="P2138" s="80"/>
    </row>
    <row r="2139" spans="11:16">
      <c r="K2139" s="80"/>
      <c r="L2139" s="80"/>
      <c r="M2139" s="80"/>
      <c r="N2139" s="80"/>
      <c r="O2139" s="80"/>
      <c r="P2139" s="80"/>
    </row>
    <row r="2140" spans="11:16">
      <c r="K2140" s="80"/>
      <c r="L2140" s="80"/>
      <c r="M2140" s="80"/>
      <c r="N2140" s="80"/>
      <c r="O2140" s="80"/>
      <c r="P2140" s="80"/>
    </row>
    <row r="2141" spans="11:16">
      <c r="K2141" s="80"/>
      <c r="L2141" s="80"/>
      <c r="M2141" s="80"/>
      <c r="N2141" s="80"/>
      <c r="O2141" s="80"/>
      <c r="P2141" s="80"/>
    </row>
    <row r="2142" spans="11:16">
      <c r="K2142" s="80"/>
      <c r="L2142" s="80"/>
      <c r="M2142" s="80"/>
      <c r="N2142" s="80"/>
      <c r="O2142" s="80"/>
      <c r="P2142" s="80"/>
    </row>
    <row r="2143" spans="11:16">
      <c r="K2143" s="80"/>
      <c r="L2143" s="80"/>
      <c r="M2143" s="80"/>
      <c r="N2143" s="80"/>
      <c r="O2143" s="80"/>
      <c r="P2143" s="80"/>
    </row>
    <row r="2144" spans="11:16">
      <c r="K2144" s="80"/>
      <c r="L2144" s="80"/>
      <c r="M2144" s="80"/>
      <c r="N2144" s="80"/>
      <c r="O2144" s="80"/>
      <c r="P2144" s="80"/>
    </row>
    <row r="2145" spans="11:16">
      <c r="K2145" s="80"/>
      <c r="L2145" s="80"/>
      <c r="M2145" s="80"/>
      <c r="N2145" s="80"/>
      <c r="O2145" s="80"/>
      <c r="P2145" s="80"/>
    </row>
    <row r="2146" spans="11:16">
      <c r="K2146" s="80"/>
      <c r="L2146" s="80"/>
      <c r="M2146" s="80"/>
      <c r="N2146" s="80"/>
      <c r="O2146" s="80"/>
      <c r="P2146" s="80"/>
    </row>
    <row r="2147" spans="11:16">
      <c r="K2147" s="80"/>
      <c r="L2147" s="80"/>
      <c r="M2147" s="80"/>
      <c r="N2147" s="80"/>
      <c r="O2147" s="80"/>
      <c r="P2147" s="80"/>
    </row>
    <row r="2148" spans="11:16">
      <c r="K2148" s="80"/>
      <c r="L2148" s="80"/>
      <c r="M2148" s="80"/>
      <c r="N2148" s="80"/>
      <c r="O2148" s="80"/>
      <c r="P2148" s="80"/>
    </row>
    <row r="2149" spans="11:16">
      <c r="K2149" s="80"/>
      <c r="L2149" s="80"/>
      <c r="M2149" s="80"/>
      <c r="N2149" s="80"/>
      <c r="O2149" s="80"/>
      <c r="P2149" s="80"/>
    </row>
    <row r="2150" spans="11:16">
      <c r="K2150" s="80"/>
      <c r="L2150" s="80"/>
      <c r="M2150" s="80"/>
      <c r="N2150" s="80"/>
      <c r="O2150" s="80"/>
      <c r="P2150" s="80"/>
    </row>
    <row r="2151" spans="11:16">
      <c r="K2151" s="80"/>
      <c r="L2151" s="80"/>
      <c r="M2151" s="80"/>
      <c r="N2151" s="80"/>
      <c r="O2151" s="80"/>
      <c r="P2151" s="80"/>
    </row>
    <row r="2152" spans="11:16">
      <c r="K2152" s="80"/>
      <c r="L2152" s="80"/>
      <c r="M2152" s="80"/>
      <c r="N2152" s="80"/>
      <c r="O2152" s="80"/>
      <c r="P2152" s="80"/>
    </row>
    <row r="2153" spans="11:16">
      <c r="K2153" s="80"/>
      <c r="L2153" s="80"/>
      <c r="M2153" s="80"/>
      <c r="N2153" s="80"/>
      <c r="O2153" s="80"/>
      <c r="P2153" s="80"/>
    </row>
    <row r="2154" spans="11:16">
      <c r="K2154" s="80"/>
      <c r="L2154" s="80"/>
      <c r="M2154" s="80"/>
      <c r="N2154" s="80"/>
      <c r="O2154" s="80"/>
      <c r="P2154" s="80"/>
    </row>
    <row r="2155" spans="11:16">
      <c r="K2155" s="80"/>
      <c r="L2155" s="80"/>
      <c r="M2155" s="80"/>
      <c r="N2155" s="80"/>
      <c r="O2155" s="80"/>
      <c r="P2155" s="80"/>
    </row>
    <row r="2156" spans="11:16">
      <c r="K2156" s="80"/>
      <c r="L2156" s="80"/>
      <c r="M2156" s="80"/>
      <c r="N2156" s="80"/>
      <c r="O2156" s="80"/>
      <c r="P2156" s="80"/>
    </row>
    <row r="2157" spans="11:16">
      <c r="K2157" s="80"/>
      <c r="L2157" s="80"/>
      <c r="M2157" s="80"/>
      <c r="N2157" s="80"/>
      <c r="O2157" s="80"/>
      <c r="P2157" s="80"/>
    </row>
    <row r="2158" spans="11:16">
      <c r="K2158" s="80"/>
      <c r="L2158" s="80"/>
      <c r="M2158" s="80"/>
      <c r="N2158" s="80"/>
      <c r="O2158" s="80"/>
      <c r="P2158" s="80"/>
    </row>
    <row r="2159" spans="11:16">
      <c r="K2159" s="80"/>
      <c r="L2159" s="80"/>
      <c r="M2159" s="80"/>
      <c r="N2159" s="80"/>
      <c r="O2159" s="80"/>
      <c r="P2159" s="80"/>
    </row>
    <row r="2160" spans="11:16">
      <c r="K2160" s="80"/>
      <c r="L2160" s="80"/>
      <c r="M2160" s="80"/>
      <c r="N2160" s="80"/>
      <c r="O2160" s="80"/>
      <c r="P2160" s="80"/>
    </row>
    <row r="2161" spans="11:16">
      <c r="K2161" s="80"/>
      <c r="L2161" s="80"/>
      <c r="M2161" s="80"/>
      <c r="N2161" s="80"/>
      <c r="O2161" s="80"/>
      <c r="P2161" s="80"/>
    </row>
    <row r="2162" spans="11:16">
      <c r="K2162" s="80"/>
      <c r="L2162" s="80"/>
      <c r="M2162" s="80"/>
      <c r="N2162" s="80"/>
      <c r="O2162" s="80"/>
      <c r="P2162" s="80"/>
    </row>
    <row r="2163" spans="11:16">
      <c r="K2163" s="80"/>
      <c r="L2163" s="80"/>
      <c r="M2163" s="80"/>
      <c r="N2163" s="80"/>
      <c r="O2163" s="80"/>
      <c r="P2163" s="80"/>
    </row>
    <row r="2164" spans="11:16">
      <c r="K2164" s="80"/>
      <c r="L2164" s="80"/>
      <c r="M2164" s="80"/>
      <c r="N2164" s="80"/>
      <c r="O2164" s="80"/>
      <c r="P2164" s="80"/>
    </row>
    <row r="2165" spans="11:16">
      <c r="K2165" s="80"/>
      <c r="L2165" s="80"/>
      <c r="M2165" s="80"/>
      <c r="N2165" s="80"/>
      <c r="O2165" s="80"/>
      <c r="P2165" s="80"/>
    </row>
    <row r="2166" spans="11:16">
      <c r="K2166" s="80"/>
      <c r="L2166" s="80"/>
      <c r="M2166" s="80"/>
      <c r="N2166" s="80"/>
      <c r="O2166" s="80"/>
      <c r="P2166" s="80"/>
    </row>
    <row r="2167" spans="11:16">
      <c r="K2167" s="80"/>
      <c r="L2167" s="80"/>
      <c r="M2167" s="80"/>
      <c r="N2167" s="80"/>
      <c r="O2167" s="80"/>
      <c r="P2167" s="80"/>
    </row>
    <row r="2168" spans="11:16">
      <c r="K2168" s="80"/>
      <c r="L2168" s="80"/>
      <c r="M2168" s="80"/>
      <c r="N2168" s="80"/>
      <c r="O2168" s="80"/>
      <c r="P2168" s="80"/>
    </row>
    <row r="2169" spans="11:16">
      <c r="K2169" s="80"/>
      <c r="L2169" s="80"/>
      <c r="M2169" s="80"/>
      <c r="N2169" s="80"/>
      <c r="O2169" s="80"/>
      <c r="P2169" s="80"/>
    </row>
    <row r="2170" spans="11:16">
      <c r="K2170" s="80"/>
      <c r="L2170" s="80"/>
      <c r="M2170" s="80"/>
      <c r="N2170" s="80"/>
      <c r="O2170" s="80"/>
      <c r="P2170" s="80"/>
    </row>
    <row r="2171" spans="11:16">
      <c r="K2171" s="80"/>
      <c r="L2171" s="80"/>
      <c r="M2171" s="80"/>
      <c r="N2171" s="80"/>
      <c r="O2171" s="80"/>
      <c r="P2171" s="80"/>
    </row>
    <row r="2172" spans="11:16">
      <c r="K2172" s="80"/>
      <c r="L2172" s="80"/>
      <c r="M2172" s="80"/>
      <c r="N2172" s="80"/>
      <c r="O2172" s="80"/>
      <c r="P2172" s="80"/>
    </row>
    <row r="2173" spans="11:16">
      <c r="K2173" s="80"/>
      <c r="L2173" s="80"/>
      <c r="M2173" s="80"/>
      <c r="N2173" s="80"/>
      <c r="O2173" s="80"/>
      <c r="P2173" s="80"/>
    </row>
    <row r="2174" spans="11:16">
      <c r="K2174" s="80"/>
      <c r="L2174" s="80"/>
      <c r="M2174" s="80"/>
      <c r="N2174" s="80"/>
      <c r="O2174" s="80"/>
      <c r="P2174" s="80"/>
    </row>
    <row r="2175" spans="11:16">
      <c r="K2175" s="80"/>
      <c r="L2175" s="80"/>
      <c r="M2175" s="80"/>
      <c r="N2175" s="80"/>
      <c r="O2175" s="80"/>
      <c r="P2175" s="80"/>
    </row>
    <row r="2176" spans="11:16">
      <c r="K2176" s="80"/>
      <c r="L2176" s="80"/>
      <c r="M2176" s="80"/>
      <c r="N2176" s="80"/>
      <c r="O2176" s="80"/>
      <c r="P2176" s="80"/>
    </row>
    <row r="2177" spans="11:16">
      <c r="K2177" s="80"/>
      <c r="L2177" s="80"/>
      <c r="M2177" s="80"/>
      <c r="N2177" s="80"/>
      <c r="O2177" s="80"/>
      <c r="P2177" s="80"/>
    </row>
    <row r="2178" spans="11:16">
      <c r="K2178" s="80"/>
      <c r="L2178" s="80"/>
      <c r="M2178" s="80"/>
      <c r="N2178" s="80"/>
      <c r="O2178" s="80"/>
      <c r="P2178" s="80"/>
    </row>
    <row r="2179" spans="11:16">
      <c r="K2179" s="80"/>
      <c r="L2179" s="80"/>
      <c r="M2179" s="80"/>
      <c r="N2179" s="80"/>
      <c r="O2179" s="80"/>
      <c r="P2179" s="80"/>
    </row>
    <row r="2180" spans="11:16">
      <c r="K2180" s="80"/>
      <c r="L2180" s="80"/>
      <c r="M2180" s="80"/>
      <c r="N2180" s="80"/>
      <c r="O2180" s="80"/>
      <c r="P2180" s="80"/>
    </row>
    <row r="2181" spans="11:16">
      <c r="K2181" s="80"/>
      <c r="L2181" s="80"/>
      <c r="M2181" s="80"/>
      <c r="N2181" s="80"/>
      <c r="O2181" s="80"/>
      <c r="P2181" s="80"/>
    </row>
    <row r="2182" spans="11:16">
      <c r="K2182" s="80"/>
      <c r="L2182" s="80"/>
      <c r="M2182" s="80"/>
      <c r="N2182" s="80"/>
      <c r="O2182" s="80"/>
      <c r="P2182" s="80"/>
    </row>
    <row r="2183" spans="11:16">
      <c r="K2183" s="80"/>
      <c r="L2183" s="80"/>
      <c r="M2183" s="80"/>
      <c r="N2183" s="80"/>
      <c r="O2183" s="80"/>
      <c r="P2183" s="80"/>
    </row>
    <row r="2184" spans="11:16">
      <c r="K2184" s="80"/>
      <c r="L2184" s="80"/>
      <c r="M2184" s="80"/>
      <c r="N2184" s="80"/>
      <c r="O2184" s="80"/>
      <c r="P2184" s="80"/>
    </row>
    <row r="2185" spans="11:16">
      <c r="K2185" s="80"/>
      <c r="L2185" s="80"/>
      <c r="M2185" s="80"/>
      <c r="N2185" s="80"/>
      <c r="O2185" s="80"/>
      <c r="P2185" s="80"/>
    </row>
    <row r="2186" spans="11:16">
      <c r="K2186" s="80"/>
      <c r="L2186" s="80"/>
      <c r="M2186" s="80"/>
      <c r="N2186" s="80"/>
      <c r="O2186" s="80"/>
      <c r="P2186" s="80"/>
    </row>
    <row r="2187" spans="11:16">
      <c r="K2187" s="80"/>
      <c r="L2187" s="80"/>
      <c r="M2187" s="80"/>
      <c r="N2187" s="80"/>
      <c r="O2187" s="80"/>
      <c r="P2187" s="80"/>
    </row>
    <row r="2188" spans="11:16">
      <c r="K2188" s="80"/>
      <c r="L2188" s="80"/>
      <c r="M2188" s="80"/>
      <c r="N2188" s="80"/>
      <c r="O2188" s="80"/>
      <c r="P2188" s="80"/>
    </row>
    <row r="2189" spans="11:16">
      <c r="K2189" s="80"/>
      <c r="L2189" s="80"/>
      <c r="M2189" s="80"/>
      <c r="N2189" s="80"/>
      <c r="O2189" s="80"/>
      <c r="P2189" s="80"/>
    </row>
    <row r="2190" spans="11:16">
      <c r="K2190" s="80"/>
      <c r="L2190" s="80"/>
      <c r="M2190" s="80"/>
      <c r="N2190" s="80"/>
      <c r="O2190" s="80"/>
      <c r="P2190" s="80"/>
    </row>
    <row r="2191" spans="11:16">
      <c r="K2191" s="80"/>
      <c r="L2191" s="80"/>
      <c r="M2191" s="80"/>
      <c r="N2191" s="80"/>
      <c r="O2191" s="80"/>
      <c r="P2191" s="80"/>
    </row>
    <row r="2192" spans="11:16">
      <c r="K2192" s="80"/>
      <c r="L2192" s="80"/>
      <c r="M2192" s="80"/>
      <c r="N2192" s="80"/>
      <c r="O2192" s="80"/>
      <c r="P2192" s="80"/>
    </row>
    <row r="2193" spans="11:16">
      <c r="K2193" s="80"/>
      <c r="L2193" s="80"/>
      <c r="M2193" s="80"/>
      <c r="N2193" s="80"/>
      <c r="O2193" s="80"/>
      <c r="P2193" s="80"/>
    </row>
    <row r="2194" spans="11:16">
      <c r="K2194" s="80"/>
      <c r="L2194" s="80"/>
      <c r="M2194" s="80"/>
      <c r="N2194" s="80"/>
      <c r="O2194" s="80"/>
      <c r="P2194" s="80"/>
    </row>
    <row r="2195" spans="11:16">
      <c r="K2195" s="80"/>
      <c r="L2195" s="80"/>
      <c r="M2195" s="80"/>
      <c r="N2195" s="80"/>
      <c r="O2195" s="80"/>
      <c r="P2195" s="80"/>
    </row>
    <row r="2196" spans="11:16">
      <c r="K2196" s="80"/>
      <c r="L2196" s="80"/>
      <c r="M2196" s="80"/>
      <c r="N2196" s="80"/>
      <c r="O2196" s="80"/>
      <c r="P2196" s="80"/>
    </row>
    <row r="2197" spans="11:16">
      <c r="K2197" s="80"/>
      <c r="L2197" s="80"/>
      <c r="M2197" s="80"/>
      <c r="N2197" s="80"/>
      <c r="O2197" s="80"/>
      <c r="P2197" s="80"/>
    </row>
    <row r="2198" spans="11:16">
      <c r="K2198" s="80"/>
      <c r="L2198" s="80"/>
      <c r="M2198" s="80"/>
      <c r="N2198" s="80"/>
      <c r="O2198" s="80"/>
      <c r="P2198" s="80"/>
    </row>
    <row r="2199" spans="11:16">
      <c r="K2199" s="80"/>
      <c r="L2199" s="80"/>
      <c r="M2199" s="80"/>
      <c r="N2199" s="80"/>
      <c r="O2199" s="80"/>
      <c r="P2199" s="80"/>
    </row>
    <row r="2200" spans="11:16">
      <c r="K2200" s="80"/>
      <c r="L2200" s="80"/>
      <c r="M2200" s="80"/>
      <c r="N2200" s="80"/>
      <c r="O2200" s="80"/>
      <c r="P2200" s="80"/>
    </row>
    <row r="2201" spans="11:16">
      <c r="K2201" s="80"/>
      <c r="L2201" s="80"/>
      <c r="M2201" s="80"/>
      <c r="N2201" s="80"/>
      <c r="O2201" s="80"/>
      <c r="P2201" s="80"/>
    </row>
    <row r="2202" spans="11:16">
      <c r="K2202" s="80"/>
      <c r="L2202" s="80"/>
      <c r="M2202" s="80"/>
      <c r="N2202" s="80"/>
      <c r="O2202" s="80"/>
      <c r="P2202" s="80"/>
    </row>
    <row r="2203" spans="11:16">
      <c r="K2203" s="80"/>
      <c r="L2203" s="80"/>
      <c r="M2203" s="80"/>
      <c r="N2203" s="80"/>
      <c r="O2203" s="80"/>
      <c r="P2203" s="80"/>
    </row>
    <row r="2204" spans="11:16">
      <c r="K2204" s="80"/>
      <c r="L2204" s="80"/>
      <c r="M2204" s="80"/>
      <c r="N2204" s="80"/>
      <c r="O2204" s="80"/>
      <c r="P2204" s="80"/>
    </row>
    <row r="2205" spans="11:16">
      <c r="K2205" s="80"/>
      <c r="L2205" s="80"/>
      <c r="M2205" s="80"/>
      <c r="N2205" s="80"/>
      <c r="O2205" s="80"/>
      <c r="P2205" s="80"/>
    </row>
    <row r="2206" spans="11:16">
      <c r="K2206" s="80"/>
      <c r="L2206" s="80"/>
      <c r="M2206" s="80"/>
      <c r="N2206" s="80"/>
      <c r="O2206" s="80"/>
      <c r="P2206" s="80"/>
    </row>
    <row r="2207" spans="11:16">
      <c r="K2207" s="80"/>
      <c r="L2207" s="80"/>
      <c r="M2207" s="80"/>
      <c r="N2207" s="80"/>
      <c r="O2207" s="80"/>
      <c r="P2207" s="80"/>
    </row>
    <row r="2208" spans="11:16">
      <c r="K2208" s="80"/>
      <c r="L2208" s="80"/>
      <c r="M2208" s="80"/>
      <c r="N2208" s="80"/>
      <c r="O2208" s="80"/>
      <c r="P2208" s="80"/>
    </row>
    <row r="2209" spans="11:16">
      <c r="K2209" s="80"/>
      <c r="L2209" s="80"/>
      <c r="M2209" s="80"/>
      <c r="N2209" s="80"/>
      <c r="O2209" s="80"/>
      <c r="P2209" s="80"/>
    </row>
    <row r="2210" spans="11:16">
      <c r="K2210" s="80"/>
      <c r="L2210" s="80"/>
      <c r="M2210" s="80"/>
      <c r="N2210" s="80"/>
      <c r="O2210" s="80"/>
      <c r="P2210" s="80"/>
    </row>
    <row r="2211" spans="11:16">
      <c r="K2211" s="80"/>
      <c r="L2211" s="80"/>
      <c r="M2211" s="80"/>
      <c r="N2211" s="80"/>
      <c r="O2211" s="80"/>
      <c r="P2211" s="80"/>
    </row>
    <row r="2212" spans="11:16">
      <c r="K2212" s="80"/>
      <c r="L2212" s="80"/>
      <c r="M2212" s="80"/>
      <c r="N2212" s="80"/>
      <c r="O2212" s="80"/>
      <c r="P2212" s="80"/>
    </row>
    <row r="2213" spans="11:16">
      <c r="K2213" s="80"/>
      <c r="L2213" s="80"/>
      <c r="M2213" s="80"/>
      <c r="N2213" s="80"/>
      <c r="O2213" s="80"/>
      <c r="P2213" s="80"/>
    </row>
    <row r="2214" spans="11:16">
      <c r="K2214" s="80"/>
      <c r="L2214" s="80"/>
      <c r="M2214" s="80"/>
      <c r="N2214" s="80"/>
      <c r="O2214" s="80"/>
      <c r="P2214" s="80"/>
    </row>
    <row r="2215" spans="11:16">
      <c r="K2215" s="80"/>
      <c r="L2215" s="80"/>
      <c r="M2215" s="80"/>
      <c r="N2215" s="80"/>
      <c r="O2215" s="80"/>
      <c r="P2215" s="80"/>
    </row>
    <row r="2216" spans="11:16">
      <c r="K2216" s="80"/>
      <c r="L2216" s="80"/>
      <c r="M2216" s="80"/>
      <c r="N2216" s="80"/>
      <c r="O2216" s="80"/>
      <c r="P2216" s="80"/>
    </row>
    <row r="2217" spans="11:16">
      <c r="K2217" s="80"/>
      <c r="L2217" s="80"/>
      <c r="M2217" s="80"/>
      <c r="N2217" s="80"/>
      <c r="O2217" s="80"/>
      <c r="P2217" s="80"/>
    </row>
    <row r="2218" spans="11:16">
      <c r="K2218" s="80"/>
      <c r="L2218" s="80"/>
      <c r="M2218" s="80"/>
      <c r="N2218" s="80"/>
      <c r="O2218" s="80"/>
      <c r="P2218" s="80"/>
    </row>
    <row r="2219" spans="11:16">
      <c r="K2219" s="80"/>
      <c r="L2219" s="80"/>
      <c r="M2219" s="80"/>
      <c r="N2219" s="80"/>
      <c r="O2219" s="80"/>
      <c r="P2219" s="80"/>
    </row>
    <row r="2220" spans="11:16">
      <c r="K2220" s="80"/>
      <c r="L2220" s="80"/>
      <c r="M2220" s="80"/>
      <c r="N2220" s="80"/>
      <c r="O2220" s="80"/>
      <c r="P2220" s="80"/>
    </row>
    <row r="2221" spans="11:16">
      <c r="K2221" s="80"/>
      <c r="L2221" s="80"/>
      <c r="M2221" s="80"/>
      <c r="N2221" s="80"/>
      <c r="O2221" s="80"/>
      <c r="P2221" s="80"/>
    </row>
    <row r="2222" spans="11:16">
      <c r="K2222" s="80"/>
      <c r="L2222" s="80"/>
      <c r="M2222" s="80"/>
      <c r="N2222" s="80"/>
      <c r="O2222" s="80"/>
      <c r="P2222" s="80"/>
    </row>
    <row r="2223" spans="11:16">
      <c r="K2223" s="80"/>
      <c r="L2223" s="80"/>
      <c r="M2223" s="80"/>
      <c r="N2223" s="80"/>
      <c r="O2223" s="80"/>
      <c r="P2223" s="80"/>
    </row>
    <row r="2224" spans="11:16">
      <c r="K2224" s="80"/>
      <c r="L2224" s="80"/>
      <c r="M2224" s="80"/>
      <c r="N2224" s="80"/>
      <c r="O2224" s="80"/>
      <c r="P2224" s="80"/>
    </row>
    <row r="2225" spans="11:16">
      <c r="K2225" s="80"/>
      <c r="L2225" s="80"/>
      <c r="M2225" s="80"/>
      <c r="N2225" s="80"/>
      <c r="O2225" s="80"/>
      <c r="P2225" s="80"/>
    </row>
    <row r="2226" spans="11:16">
      <c r="K2226" s="80"/>
      <c r="L2226" s="80"/>
      <c r="M2226" s="80"/>
      <c r="N2226" s="80"/>
      <c r="O2226" s="80"/>
      <c r="P2226" s="80"/>
    </row>
    <row r="2227" spans="11:16">
      <c r="K2227" s="80"/>
      <c r="L2227" s="80"/>
      <c r="M2227" s="80"/>
      <c r="N2227" s="80"/>
      <c r="O2227" s="80"/>
      <c r="P2227" s="80"/>
    </row>
    <row r="2228" spans="11:16">
      <c r="K2228" s="80"/>
      <c r="L2228" s="80"/>
      <c r="M2228" s="80"/>
      <c r="N2228" s="80"/>
      <c r="O2228" s="80"/>
      <c r="P2228" s="80"/>
    </row>
    <row r="2229" spans="11:16">
      <c r="K2229" s="80"/>
      <c r="L2229" s="80"/>
      <c r="M2229" s="80"/>
      <c r="N2229" s="80"/>
      <c r="O2229" s="80"/>
      <c r="P2229" s="80"/>
    </row>
    <row r="2230" spans="11:16">
      <c r="K2230" s="80"/>
      <c r="L2230" s="80"/>
      <c r="M2230" s="80"/>
      <c r="N2230" s="80"/>
      <c r="O2230" s="80"/>
      <c r="P2230" s="80"/>
    </row>
    <row r="2231" spans="11:16">
      <c r="K2231" s="80"/>
      <c r="L2231" s="80"/>
      <c r="M2231" s="80"/>
      <c r="N2231" s="80"/>
      <c r="O2231" s="80"/>
      <c r="P2231" s="80"/>
    </row>
    <row r="2232" spans="11:16">
      <c r="K2232" s="80"/>
      <c r="L2232" s="80"/>
      <c r="M2232" s="80"/>
      <c r="N2232" s="80"/>
      <c r="O2232" s="80"/>
      <c r="P2232" s="80"/>
    </row>
    <row r="2233" spans="11:16">
      <c r="K2233" s="80"/>
      <c r="L2233" s="80"/>
      <c r="M2233" s="80"/>
      <c r="N2233" s="80"/>
      <c r="O2233" s="80"/>
      <c r="P2233" s="80"/>
    </row>
    <row r="2234" spans="11:16">
      <c r="K2234" s="80"/>
      <c r="L2234" s="80"/>
      <c r="M2234" s="80"/>
      <c r="N2234" s="80"/>
      <c r="O2234" s="80"/>
      <c r="P2234" s="80"/>
    </row>
    <row r="2235" spans="11:16">
      <c r="K2235" s="80"/>
      <c r="L2235" s="80"/>
      <c r="M2235" s="80"/>
      <c r="N2235" s="80"/>
      <c r="O2235" s="80"/>
      <c r="P2235" s="80"/>
    </row>
    <row r="2236" spans="11:16">
      <c r="K2236" s="80"/>
      <c r="L2236" s="80"/>
      <c r="M2236" s="80"/>
      <c r="N2236" s="80"/>
      <c r="O2236" s="80"/>
      <c r="P2236" s="80"/>
    </row>
    <row r="2237" spans="11:16">
      <c r="K2237" s="80"/>
      <c r="L2237" s="80"/>
      <c r="M2237" s="80"/>
      <c r="N2237" s="80"/>
      <c r="O2237" s="80"/>
      <c r="P2237" s="80"/>
    </row>
    <row r="2238" spans="11:16">
      <c r="K2238" s="80"/>
      <c r="L2238" s="80"/>
      <c r="M2238" s="80"/>
      <c r="N2238" s="80"/>
      <c r="O2238" s="80"/>
      <c r="P2238" s="80"/>
    </row>
    <row r="2239" spans="11:16">
      <c r="K2239" s="80"/>
      <c r="L2239" s="80"/>
      <c r="M2239" s="80"/>
      <c r="N2239" s="80"/>
      <c r="O2239" s="80"/>
      <c r="P2239" s="80"/>
    </row>
    <row r="2240" spans="11:16">
      <c r="K2240" s="80"/>
      <c r="L2240" s="80"/>
      <c r="M2240" s="80"/>
      <c r="N2240" s="80"/>
      <c r="O2240" s="80"/>
      <c r="P2240" s="80"/>
    </row>
    <row r="2241" spans="11:16">
      <c r="K2241" s="80"/>
      <c r="L2241" s="80"/>
      <c r="M2241" s="80"/>
      <c r="N2241" s="80"/>
      <c r="O2241" s="80"/>
      <c r="P2241" s="80"/>
    </row>
    <row r="2242" spans="11:16">
      <c r="K2242" s="80"/>
      <c r="L2242" s="80"/>
      <c r="M2242" s="80"/>
      <c r="N2242" s="80"/>
      <c r="O2242" s="80"/>
      <c r="P2242" s="80"/>
    </row>
    <row r="2243" spans="11:16">
      <c r="K2243" s="80"/>
      <c r="L2243" s="80"/>
      <c r="M2243" s="80"/>
      <c r="N2243" s="80"/>
      <c r="O2243" s="80"/>
      <c r="P2243" s="80"/>
    </row>
    <row r="2244" spans="11:16">
      <c r="K2244" s="80"/>
      <c r="L2244" s="80"/>
      <c r="M2244" s="80"/>
      <c r="N2244" s="80"/>
      <c r="O2244" s="80"/>
      <c r="P2244" s="80"/>
    </row>
    <row r="2245" spans="11:16">
      <c r="K2245" s="80"/>
      <c r="L2245" s="80"/>
      <c r="M2245" s="80"/>
      <c r="N2245" s="80"/>
      <c r="O2245" s="80"/>
      <c r="P2245" s="80"/>
    </row>
    <row r="2246" spans="11:16">
      <c r="K2246" s="80"/>
      <c r="L2246" s="80"/>
      <c r="M2246" s="80"/>
      <c r="N2246" s="80"/>
      <c r="O2246" s="80"/>
      <c r="P2246" s="80"/>
    </row>
    <row r="2247" spans="11:16">
      <c r="K2247" s="80"/>
      <c r="L2247" s="80"/>
      <c r="M2247" s="80"/>
      <c r="N2247" s="80"/>
      <c r="O2247" s="80"/>
      <c r="P2247" s="80"/>
    </row>
    <row r="2248" spans="11:16">
      <c r="K2248" s="80"/>
      <c r="L2248" s="80"/>
      <c r="M2248" s="80"/>
      <c r="N2248" s="80"/>
      <c r="O2248" s="80"/>
      <c r="P2248" s="80"/>
    </row>
    <row r="2249" spans="11:16">
      <c r="K2249" s="80"/>
      <c r="L2249" s="80"/>
      <c r="M2249" s="80"/>
      <c r="N2249" s="80"/>
      <c r="O2249" s="80"/>
      <c r="P2249" s="80"/>
    </row>
    <row r="2250" spans="11:16">
      <c r="K2250" s="80"/>
      <c r="L2250" s="80"/>
      <c r="M2250" s="80"/>
      <c r="N2250" s="80"/>
      <c r="O2250" s="80"/>
      <c r="P2250" s="80"/>
    </row>
    <row r="2251" spans="11:16">
      <c r="K2251" s="80"/>
      <c r="L2251" s="80"/>
      <c r="M2251" s="80"/>
      <c r="N2251" s="80"/>
      <c r="O2251" s="80"/>
      <c r="P2251" s="80"/>
    </row>
    <row r="2252" spans="11:16">
      <c r="K2252" s="80"/>
      <c r="L2252" s="80"/>
      <c r="M2252" s="80"/>
      <c r="N2252" s="80"/>
      <c r="O2252" s="80"/>
      <c r="P2252" s="80"/>
    </row>
    <row r="2253" spans="11:16">
      <c r="K2253" s="80"/>
      <c r="L2253" s="80"/>
      <c r="M2253" s="80"/>
      <c r="N2253" s="80"/>
      <c r="O2253" s="80"/>
      <c r="P2253" s="80"/>
    </row>
    <row r="2254" spans="11:16">
      <c r="K2254" s="80"/>
      <c r="L2254" s="80"/>
      <c r="M2254" s="80"/>
      <c r="N2254" s="80"/>
      <c r="O2254" s="80"/>
      <c r="P2254" s="80"/>
    </row>
    <row r="2255" spans="11:16">
      <c r="K2255" s="80"/>
      <c r="L2255" s="80"/>
      <c r="M2255" s="80"/>
      <c r="N2255" s="80"/>
      <c r="O2255" s="80"/>
      <c r="P2255" s="80"/>
    </row>
    <row r="2256" spans="11:16">
      <c r="K2256" s="80"/>
      <c r="L2256" s="80"/>
      <c r="M2256" s="80"/>
      <c r="N2256" s="80"/>
      <c r="O2256" s="80"/>
      <c r="P2256" s="80"/>
    </row>
    <row r="2257" spans="11:16">
      <c r="K2257" s="80"/>
      <c r="L2257" s="80"/>
      <c r="M2257" s="80"/>
      <c r="N2257" s="80"/>
      <c r="O2257" s="80"/>
      <c r="P2257" s="80"/>
    </row>
    <row r="2258" spans="11:16">
      <c r="K2258" s="80"/>
      <c r="L2258" s="80"/>
      <c r="M2258" s="80"/>
      <c r="N2258" s="80"/>
      <c r="O2258" s="80"/>
      <c r="P2258" s="80"/>
    </row>
    <row r="2259" spans="11:16">
      <c r="K2259" s="80"/>
      <c r="L2259" s="80"/>
      <c r="M2259" s="80"/>
      <c r="N2259" s="80"/>
      <c r="O2259" s="80"/>
      <c r="P2259" s="80"/>
    </row>
    <row r="2260" spans="11:16">
      <c r="K2260" s="80"/>
      <c r="L2260" s="80"/>
      <c r="M2260" s="80"/>
      <c r="N2260" s="80"/>
      <c r="O2260" s="80"/>
      <c r="P2260" s="80"/>
    </row>
    <row r="2261" spans="11:16">
      <c r="K2261" s="80"/>
      <c r="L2261" s="80"/>
      <c r="M2261" s="80"/>
      <c r="N2261" s="80"/>
      <c r="O2261" s="80"/>
      <c r="P2261" s="80"/>
    </row>
    <row r="2262" spans="11:16">
      <c r="K2262" s="80"/>
      <c r="L2262" s="80"/>
      <c r="M2262" s="80"/>
      <c r="N2262" s="80"/>
      <c r="O2262" s="80"/>
      <c r="P2262" s="80"/>
    </row>
    <row r="2263" spans="11:16">
      <c r="K2263" s="80"/>
      <c r="L2263" s="80"/>
      <c r="M2263" s="80"/>
      <c r="N2263" s="80"/>
      <c r="O2263" s="80"/>
      <c r="P2263" s="80"/>
    </row>
    <row r="2264" spans="11:16">
      <c r="K2264" s="80"/>
      <c r="L2264" s="80"/>
      <c r="M2264" s="80"/>
      <c r="N2264" s="80"/>
      <c r="O2264" s="80"/>
      <c r="P2264" s="80"/>
    </row>
    <row r="2265" spans="11:16">
      <c r="K2265" s="80"/>
      <c r="L2265" s="80"/>
      <c r="M2265" s="80"/>
      <c r="N2265" s="80"/>
      <c r="O2265" s="80"/>
      <c r="P2265" s="80"/>
    </row>
    <row r="2266" spans="11:16">
      <c r="K2266" s="80"/>
      <c r="L2266" s="80"/>
      <c r="M2266" s="80"/>
      <c r="N2266" s="80"/>
      <c r="O2266" s="80"/>
      <c r="P2266" s="80"/>
    </row>
    <row r="2267" spans="11:16">
      <c r="K2267" s="80"/>
      <c r="L2267" s="80"/>
      <c r="M2267" s="80"/>
      <c r="N2267" s="80"/>
      <c r="O2267" s="80"/>
      <c r="P2267" s="80"/>
    </row>
    <row r="2268" spans="11:16">
      <c r="K2268" s="80"/>
      <c r="L2268" s="80"/>
      <c r="M2268" s="80"/>
      <c r="N2268" s="80"/>
      <c r="O2268" s="80"/>
      <c r="P2268" s="80"/>
    </row>
    <row r="2269" spans="11:16">
      <c r="K2269" s="80"/>
      <c r="L2269" s="80"/>
      <c r="M2269" s="80"/>
      <c r="N2269" s="80"/>
      <c r="O2269" s="80"/>
      <c r="P2269" s="80"/>
    </row>
    <row r="2270" spans="11:16">
      <c r="K2270" s="80"/>
      <c r="L2270" s="80"/>
      <c r="M2270" s="80"/>
      <c r="N2270" s="80"/>
      <c r="O2270" s="80"/>
      <c r="P2270" s="80"/>
    </row>
    <row r="2271" spans="11:16">
      <c r="K2271" s="80"/>
      <c r="L2271" s="80"/>
      <c r="M2271" s="80"/>
      <c r="N2271" s="80"/>
      <c r="O2271" s="80"/>
      <c r="P2271" s="80"/>
    </row>
    <row r="2272" spans="11:16">
      <c r="K2272" s="80"/>
      <c r="L2272" s="80"/>
      <c r="M2272" s="80"/>
      <c r="N2272" s="80"/>
      <c r="O2272" s="80"/>
      <c r="P2272" s="80"/>
    </row>
    <row r="2273" spans="11:16">
      <c r="K2273" s="80"/>
      <c r="L2273" s="80"/>
      <c r="M2273" s="80"/>
      <c r="N2273" s="80"/>
      <c r="O2273" s="80"/>
      <c r="P2273" s="80"/>
    </row>
    <row r="2274" spans="11:16">
      <c r="K2274" s="80"/>
      <c r="L2274" s="80"/>
      <c r="M2274" s="80"/>
      <c r="N2274" s="80"/>
      <c r="O2274" s="80"/>
      <c r="P2274" s="80"/>
    </row>
    <row r="2275" spans="11:16">
      <c r="K2275" s="80"/>
      <c r="L2275" s="80"/>
      <c r="M2275" s="80"/>
      <c r="N2275" s="80"/>
      <c r="O2275" s="80"/>
      <c r="P2275" s="80"/>
    </row>
    <row r="2276" spans="11:16">
      <c r="K2276" s="80"/>
      <c r="L2276" s="80"/>
      <c r="M2276" s="80"/>
      <c r="N2276" s="80"/>
      <c r="O2276" s="80"/>
      <c r="P2276" s="80"/>
    </row>
    <row r="2277" spans="11:16">
      <c r="K2277" s="80"/>
      <c r="L2277" s="80"/>
      <c r="M2277" s="80"/>
      <c r="N2277" s="80"/>
      <c r="O2277" s="80"/>
      <c r="P2277" s="80"/>
    </row>
    <row r="2278" spans="11:16">
      <c r="K2278" s="80"/>
      <c r="L2278" s="80"/>
      <c r="M2278" s="80"/>
      <c r="N2278" s="80"/>
      <c r="O2278" s="80"/>
      <c r="P2278" s="80"/>
    </row>
    <row r="2279" spans="11:16">
      <c r="K2279" s="80"/>
      <c r="L2279" s="80"/>
      <c r="M2279" s="80"/>
      <c r="N2279" s="80"/>
      <c r="O2279" s="80"/>
      <c r="P2279" s="80"/>
    </row>
    <row r="2280" spans="11:16">
      <c r="K2280" s="80"/>
      <c r="L2280" s="80"/>
      <c r="M2280" s="80"/>
      <c r="N2280" s="80"/>
      <c r="O2280" s="80"/>
      <c r="P2280" s="80"/>
    </row>
    <row r="2281" spans="11:16">
      <c r="K2281" s="80"/>
      <c r="L2281" s="80"/>
      <c r="M2281" s="80"/>
      <c r="N2281" s="80"/>
      <c r="O2281" s="80"/>
      <c r="P2281" s="80"/>
    </row>
    <row r="2282" spans="11:16">
      <c r="K2282" s="80"/>
      <c r="L2282" s="80"/>
      <c r="M2282" s="80"/>
      <c r="N2282" s="80"/>
      <c r="O2282" s="80"/>
      <c r="P2282" s="80"/>
    </row>
    <row r="2283" spans="11:16">
      <c r="K2283" s="80"/>
      <c r="L2283" s="80"/>
      <c r="M2283" s="80"/>
      <c r="N2283" s="80"/>
      <c r="O2283" s="80"/>
      <c r="P2283" s="80"/>
    </row>
    <row r="2284" spans="11:16">
      <c r="K2284" s="80"/>
      <c r="L2284" s="80"/>
      <c r="M2284" s="80"/>
      <c r="N2284" s="80"/>
      <c r="O2284" s="80"/>
      <c r="P2284" s="80"/>
    </row>
    <row r="2285" spans="11:16">
      <c r="K2285" s="80"/>
      <c r="L2285" s="80"/>
      <c r="M2285" s="80"/>
      <c r="N2285" s="80"/>
      <c r="O2285" s="80"/>
      <c r="P2285" s="80"/>
    </row>
    <row r="2286" spans="11:16">
      <c r="K2286" s="80"/>
      <c r="L2286" s="80"/>
      <c r="M2286" s="80"/>
      <c r="N2286" s="80"/>
      <c r="O2286" s="80"/>
      <c r="P2286" s="80"/>
    </row>
    <row r="2287" spans="11:16">
      <c r="K2287" s="80"/>
      <c r="L2287" s="80"/>
      <c r="M2287" s="80"/>
      <c r="N2287" s="80"/>
      <c r="O2287" s="80"/>
      <c r="P2287" s="80"/>
    </row>
    <row r="2288" spans="11:16">
      <c r="K2288" s="80"/>
      <c r="L2288" s="80"/>
      <c r="M2288" s="80"/>
      <c r="N2288" s="80"/>
      <c r="O2288" s="80"/>
      <c r="P2288" s="80"/>
    </row>
    <row r="2289" spans="11:16">
      <c r="K2289" s="80"/>
      <c r="L2289" s="80"/>
      <c r="M2289" s="80"/>
      <c r="N2289" s="80"/>
      <c r="O2289" s="80"/>
      <c r="P2289" s="80"/>
    </row>
    <row r="2290" spans="11:16">
      <c r="K2290" s="80"/>
      <c r="L2290" s="80"/>
      <c r="M2290" s="80"/>
      <c r="N2290" s="80"/>
      <c r="O2290" s="80"/>
      <c r="P2290" s="80"/>
    </row>
    <row r="2291" spans="11:16">
      <c r="K2291" s="80"/>
      <c r="L2291" s="80"/>
      <c r="M2291" s="80"/>
      <c r="N2291" s="80"/>
      <c r="O2291" s="80"/>
      <c r="P2291" s="80"/>
    </row>
    <row r="2292" spans="11:16">
      <c r="K2292" s="80"/>
      <c r="L2292" s="80"/>
      <c r="M2292" s="80"/>
      <c r="N2292" s="80"/>
      <c r="O2292" s="80"/>
      <c r="P2292" s="80"/>
    </row>
    <row r="2293" spans="11:16">
      <c r="K2293" s="80"/>
      <c r="L2293" s="80"/>
      <c r="M2293" s="80"/>
      <c r="N2293" s="80"/>
      <c r="O2293" s="80"/>
      <c r="P2293" s="80"/>
    </row>
    <row r="2294" spans="11:16">
      <c r="K2294" s="80"/>
      <c r="L2294" s="80"/>
      <c r="M2294" s="80"/>
      <c r="N2294" s="80"/>
      <c r="O2294" s="80"/>
      <c r="P2294" s="80"/>
    </row>
    <row r="2295" spans="11:16">
      <c r="K2295" s="80"/>
      <c r="L2295" s="80"/>
      <c r="M2295" s="80"/>
      <c r="N2295" s="80"/>
      <c r="O2295" s="80"/>
      <c r="P2295" s="80"/>
    </row>
    <row r="2296" spans="11:16">
      <c r="K2296" s="80"/>
      <c r="L2296" s="80"/>
      <c r="M2296" s="80"/>
      <c r="N2296" s="80"/>
      <c r="O2296" s="80"/>
      <c r="P2296" s="80"/>
    </row>
    <row r="2297" spans="11:16">
      <c r="K2297" s="80"/>
      <c r="L2297" s="80"/>
      <c r="M2297" s="80"/>
      <c r="N2297" s="80"/>
      <c r="O2297" s="80"/>
      <c r="P2297" s="80"/>
    </row>
    <row r="2298" spans="11:16">
      <c r="K2298" s="80"/>
      <c r="L2298" s="80"/>
      <c r="M2298" s="80"/>
      <c r="N2298" s="80"/>
      <c r="O2298" s="80"/>
      <c r="P2298" s="80"/>
    </row>
    <row r="2299" spans="11:16">
      <c r="K2299" s="80"/>
      <c r="L2299" s="80"/>
      <c r="M2299" s="80"/>
      <c r="N2299" s="80"/>
      <c r="O2299" s="80"/>
      <c r="P2299" s="80"/>
    </row>
    <row r="2300" spans="11:16">
      <c r="K2300" s="80"/>
      <c r="L2300" s="80"/>
      <c r="M2300" s="80"/>
      <c r="N2300" s="80"/>
      <c r="O2300" s="80"/>
      <c r="P2300" s="80"/>
    </row>
    <row r="2301" spans="11:16">
      <c r="K2301" s="80"/>
      <c r="L2301" s="80"/>
      <c r="M2301" s="80"/>
      <c r="N2301" s="80"/>
      <c r="O2301" s="80"/>
      <c r="P2301" s="80"/>
    </row>
    <row r="2302" spans="11:16">
      <c r="K2302" s="80"/>
      <c r="L2302" s="80"/>
      <c r="M2302" s="80"/>
      <c r="N2302" s="80"/>
      <c r="O2302" s="80"/>
      <c r="P2302" s="80"/>
    </row>
    <row r="2303" spans="11:16">
      <c r="K2303" s="80"/>
      <c r="L2303" s="80"/>
      <c r="M2303" s="80"/>
      <c r="N2303" s="80"/>
      <c r="O2303" s="80"/>
      <c r="P2303" s="80"/>
    </row>
    <row r="2304" spans="11:16">
      <c r="K2304" s="80"/>
      <c r="L2304" s="80"/>
      <c r="M2304" s="80"/>
      <c r="N2304" s="80"/>
      <c r="O2304" s="80"/>
      <c r="P2304" s="80"/>
    </row>
    <row r="2305" spans="11:16">
      <c r="K2305" s="80"/>
      <c r="L2305" s="80"/>
      <c r="M2305" s="80"/>
      <c r="N2305" s="80"/>
      <c r="O2305" s="80"/>
      <c r="P2305" s="80"/>
    </row>
    <row r="2306" spans="11:16">
      <c r="K2306" s="80"/>
      <c r="L2306" s="80"/>
      <c r="M2306" s="80"/>
      <c r="N2306" s="80"/>
      <c r="O2306" s="80"/>
      <c r="P2306" s="80"/>
    </row>
    <row r="2307" spans="11:16">
      <c r="K2307" s="80"/>
      <c r="L2307" s="80"/>
      <c r="M2307" s="80"/>
      <c r="N2307" s="80"/>
      <c r="O2307" s="80"/>
      <c r="P2307" s="80"/>
    </row>
    <row r="2308" spans="11:16">
      <c r="K2308" s="80"/>
      <c r="L2308" s="80"/>
      <c r="M2308" s="80"/>
      <c r="N2308" s="80"/>
      <c r="O2308" s="80"/>
      <c r="P2308" s="80"/>
    </row>
    <row r="2309" spans="11:16">
      <c r="K2309" s="80"/>
      <c r="L2309" s="80"/>
      <c r="M2309" s="80"/>
      <c r="N2309" s="80"/>
      <c r="O2309" s="80"/>
      <c r="P2309" s="80"/>
    </row>
    <row r="2310" spans="11:16">
      <c r="K2310" s="80"/>
      <c r="L2310" s="80"/>
      <c r="M2310" s="80"/>
      <c r="N2310" s="80"/>
      <c r="O2310" s="80"/>
      <c r="P2310" s="80"/>
    </row>
    <row r="2311" spans="11:16">
      <c r="K2311" s="80"/>
      <c r="L2311" s="80"/>
      <c r="M2311" s="80"/>
      <c r="N2311" s="80"/>
      <c r="O2311" s="80"/>
      <c r="P2311" s="80"/>
    </row>
    <row r="2312" spans="11:16">
      <c r="K2312" s="80"/>
      <c r="L2312" s="80"/>
      <c r="M2312" s="80"/>
      <c r="N2312" s="80"/>
      <c r="O2312" s="80"/>
      <c r="P2312" s="80"/>
    </row>
    <row r="2313" spans="11:16">
      <c r="K2313" s="80"/>
      <c r="L2313" s="80"/>
      <c r="M2313" s="80"/>
      <c r="N2313" s="80"/>
      <c r="O2313" s="80"/>
      <c r="P2313" s="80"/>
    </row>
    <row r="2314" spans="11:16">
      <c r="K2314" s="80"/>
      <c r="L2314" s="80"/>
      <c r="M2314" s="80"/>
      <c r="N2314" s="80"/>
      <c r="O2314" s="80"/>
      <c r="P2314" s="80"/>
    </row>
    <row r="2315" spans="11:16">
      <c r="K2315" s="80"/>
      <c r="L2315" s="80"/>
      <c r="M2315" s="80"/>
      <c r="N2315" s="80"/>
      <c r="O2315" s="80"/>
      <c r="P2315" s="80"/>
    </row>
    <row r="2316" spans="11:16">
      <c r="K2316" s="80"/>
      <c r="L2316" s="80"/>
      <c r="M2316" s="80"/>
      <c r="N2316" s="80"/>
      <c r="O2316" s="80"/>
      <c r="P2316" s="80"/>
    </row>
    <row r="2317" spans="11:16">
      <c r="K2317" s="80"/>
      <c r="L2317" s="80"/>
      <c r="M2317" s="80"/>
      <c r="N2317" s="80"/>
      <c r="O2317" s="80"/>
      <c r="P2317" s="80"/>
    </row>
    <row r="2318" spans="11:16">
      <c r="K2318" s="80"/>
      <c r="L2318" s="80"/>
      <c r="M2318" s="80"/>
      <c r="N2318" s="80"/>
      <c r="O2318" s="80"/>
      <c r="P2318" s="80"/>
    </row>
    <row r="2319" spans="11:16">
      <c r="K2319" s="80"/>
      <c r="L2319" s="80"/>
      <c r="M2319" s="80"/>
      <c r="N2319" s="80"/>
      <c r="O2319" s="80"/>
      <c r="P2319" s="80"/>
    </row>
    <row r="2320" spans="11:16">
      <c r="K2320" s="80"/>
      <c r="L2320" s="80"/>
      <c r="M2320" s="80"/>
      <c r="N2320" s="80"/>
      <c r="O2320" s="80"/>
      <c r="P2320" s="80"/>
    </row>
    <row r="2321" spans="11:16">
      <c r="K2321" s="80"/>
      <c r="L2321" s="80"/>
      <c r="M2321" s="80"/>
      <c r="N2321" s="80"/>
      <c r="O2321" s="80"/>
      <c r="P2321" s="80"/>
    </row>
    <row r="2322" spans="11:16">
      <c r="K2322" s="80"/>
      <c r="L2322" s="80"/>
      <c r="M2322" s="80"/>
      <c r="N2322" s="80"/>
      <c r="O2322" s="80"/>
      <c r="P2322" s="80"/>
    </row>
    <row r="2323" spans="11:16">
      <c r="K2323" s="80"/>
      <c r="L2323" s="80"/>
      <c r="M2323" s="80"/>
      <c r="N2323" s="80"/>
      <c r="O2323" s="80"/>
      <c r="P2323" s="80"/>
    </row>
    <row r="2324" spans="11:16">
      <c r="K2324" s="80"/>
      <c r="L2324" s="80"/>
      <c r="M2324" s="80"/>
      <c r="N2324" s="80"/>
      <c r="O2324" s="80"/>
      <c r="P2324" s="80"/>
    </row>
    <row r="2325" spans="11:16">
      <c r="K2325" s="80"/>
      <c r="L2325" s="80"/>
      <c r="M2325" s="80"/>
      <c r="N2325" s="80"/>
      <c r="O2325" s="80"/>
      <c r="P2325" s="80"/>
    </row>
    <row r="2326" spans="11:16">
      <c r="K2326" s="80"/>
      <c r="L2326" s="80"/>
      <c r="M2326" s="80"/>
      <c r="N2326" s="80"/>
      <c r="O2326" s="80"/>
      <c r="P2326" s="80"/>
    </row>
    <row r="2327" spans="11:16">
      <c r="K2327" s="80"/>
      <c r="L2327" s="80"/>
      <c r="M2327" s="80"/>
      <c r="N2327" s="80"/>
      <c r="O2327" s="80"/>
      <c r="P2327" s="80"/>
    </row>
    <row r="2328" spans="11:16">
      <c r="K2328" s="80"/>
      <c r="L2328" s="80"/>
      <c r="M2328" s="80"/>
      <c r="N2328" s="80"/>
      <c r="O2328" s="80"/>
      <c r="P2328" s="80"/>
    </row>
    <row r="2329" spans="11:16">
      <c r="K2329" s="80"/>
      <c r="L2329" s="80"/>
      <c r="M2329" s="80"/>
      <c r="N2329" s="80"/>
      <c r="O2329" s="80"/>
      <c r="P2329" s="80"/>
    </row>
    <row r="2330" spans="11:16">
      <c r="K2330" s="80"/>
      <c r="L2330" s="80"/>
      <c r="M2330" s="80"/>
      <c r="N2330" s="80"/>
      <c r="O2330" s="80"/>
      <c r="P2330" s="80"/>
    </row>
    <row r="2331" spans="11:16">
      <c r="K2331" s="80"/>
      <c r="L2331" s="80"/>
      <c r="M2331" s="80"/>
      <c r="N2331" s="80"/>
      <c r="O2331" s="80"/>
      <c r="P2331" s="80"/>
    </row>
    <row r="2332" spans="11:16">
      <c r="K2332" s="80"/>
      <c r="L2332" s="80"/>
      <c r="M2332" s="80"/>
      <c r="N2332" s="80"/>
      <c r="O2332" s="80"/>
      <c r="P2332" s="80"/>
    </row>
    <row r="2333" spans="11:16">
      <c r="K2333" s="80"/>
      <c r="L2333" s="80"/>
      <c r="M2333" s="80"/>
      <c r="N2333" s="80"/>
      <c r="O2333" s="80"/>
      <c r="P2333" s="80"/>
    </row>
    <row r="2334" spans="11:16">
      <c r="K2334" s="80"/>
      <c r="L2334" s="80"/>
      <c r="M2334" s="80"/>
      <c r="N2334" s="80"/>
      <c r="O2334" s="80"/>
      <c r="P2334" s="80"/>
    </row>
    <row r="2335" spans="11:16">
      <c r="K2335" s="80"/>
      <c r="L2335" s="80"/>
      <c r="M2335" s="80"/>
      <c r="N2335" s="80"/>
      <c r="O2335" s="80"/>
      <c r="P2335" s="80"/>
    </row>
    <row r="2336" spans="11:16">
      <c r="K2336" s="80"/>
      <c r="L2336" s="80"/>
      <c r="M2336" s="80"/>
      <c r="N2336" s="80"/>
      <c r="O2336" s="80"/>
      <c r="P2336" s="80"/>
    </row>
    <row r="2337" spans="11:16">
      <c r="K2337" s="80"/>
      <c r="L2337" s="80"/>
      <c r="M2337" s="80"/>
      <c r="N2337" s="80"/>
      <c r="O2337" s="80"/>
      <c r="P2337" s="80"/>
    </row>
    <row r="2338" spans="11:16">
      <c r="K2338" s="80"/>
      <c r="L2338" s="80"/>
      <c r="M2338" s="80"/>
      <c r="N2338" s="80"/>
      <c r="O2338" s="80"/>
      <c r="P2338" s="80"/>
    </row>
    <row r="2339" spans="11:16">
      <c r="K2339" s="80"/>
      <c r="L2339" s="80"/>
      <c r="M2339" s="80"/>
      <c r="N2339" s="80"/>
      <c r="O2339" s="80"/>
      <c r="P2339" s="80"/>
    </row>
    <row r="2340" spans="11:16">
      <c r="K2340" s="80"/>
      <c r="L2340" s="80"/>
      <c r="M2340" s="80"/>
      <c r="N2340" s="80"/>
      <c r="O2340" s="80"/>
      <c r="P2340" s="80"/>
    </row>
    <row r="2341" spans="11:16">
      <c r="K2341" s="80"/>
      <c r="L2341" s="80"/>
      <c r="M2341" s="80"/>
      <c r="N2341" s="80"/>
      <c r="O2341" s="80"/>
      <c r="P2341" s="80"/>
    </row>
    <row r="2342" spans="11:16">
      <c r="K2342" s="80"/>
      <c r="L2342" s="80"/>
      <c r="M2342" s="80"/>
      <c r="N2342" s="80"/>
      <c r="O2342" s="80"/>
      <c r="P2342" s="80"/>
    </row>
    <row r="2343" spans="11:16">
      <c r="K2343" s="80"/>
      <c r="L2343" s="80"/>
      <c r="M2343" s="80"/>
      <c r="N2343" s="80"/>
      <c r="O2343" s="80"/>
      <c r="P2343" s="80"/>
    </row>
    <row r="2344" spans="11:16">
      <c r="K2344" s="80"/>
      <c r="L2344" s="80"/>
      <c r="M2344" s="80"/>
      <c r="N2344" s="80"/>
      <c r="O2344" s="80"/>
      <c r="P2344" s="80"/>
    </row>
    <row r="2345" spans="11:16">
      <c r="K2345" s="80"/>
      <c r="L2345" s="80"/>
      <c r="M2345" s="80"/>
      <c r="N2345" s="80"/>
      <c r="O2345" s="80"/>
      <c r="P2345" s="80"/>
    </row>
    <row r="2346" spans="11:16">
      <c r="K2346" s="80"/>
      <c r="L2346" s="80"/>
      <c r="M2346" s="80"/>
      <c r="N2346" s="80"/>
      <c r="O2346" s="80"/>
      <c r="P2346" s="80"/>
    </row>
    <row r="2347" spans="11:16">
      <c r="K2347" s="80"/>
      <c r="L2347" s="80"/>
      <c r="M2347" s="80"/>
      <c r="N2347" s="80"/>
      <c r="O2347" s="80"/>
      <c r="P2347" s="80"/>
    </row>
    <row r="2348" spans="11:16">
      <c r="K2348" s="80"/>
      <c r="L2348" s="80"/>
      <c r="M2348" s="80"/>
      <c r="N2348" s="80"/>
      <c r="O2348" s="80"/>
      <c r="P2348" s="80"/>
    </row>
    <row r="2349" spans="11:16">
      <c r="K2349" s="80"/>
      <c r="L2349" s="80"/>
      <c r="M2349" s="80"/>
      <c r="N2349" s="80"/>
      <c r="O2349" s="80"/>
      <c r="P2349" s="80"/>
    </row>
    <row r="2350" spans="11:16">
      <c r="K2350" s="80"/>
      <c r="L2350" s="80"/>
      <c r="M2350" s="80"/>
      <c r="N2350" s="80"/>
      <c r="O2350" s="80"/>
      <c r="P2350" s="80"/>
    </row>
    <row r="2351" spans="11:16">
      <c r="K2351" s="80"/>
      <c r="L2351" s="80"/>
      <c r="M2351" s="80"/>
      <c r="N2351" s="80"/>
      <c r="O2351" s="80"/>
      <c r="P2351" s="80"/>
    </row>
    <row r="2352" spans="11:16">
      <c r="K2352" s="80"/>
      <c r="L2352" s="80"/>
      <c r="M2352" s="80"/>
      <c r="N2352" s="80"/>
      <c r="O2352" s="80"/>
      <c r="P2352" s="80"/>
    </row>
    <row r="2353" spans="11:16">
      <c r="K2353" s="80"/>
      <c r="L2353" s="80"/>
      <c r="M2353" s="80"/>
      <c r="N2353" s="80"/>
      <c r="O2353" s="80"/>
      <c r="P2353" s="80"/>
    </row>
    <row r="2354" spans="11:16">
      <c r="K2354" s="80"/>
      <c r="L2354" s="80"/>
      <c r="M2354" s="80"/>
      <c r="N2354" s="80"/>
      <c r="O2354" s="80"/>
      <c r="P2354" s="80"/>
    </row>
    <row r="2355" spans="11:16">
      <c r="K2355" s="80"/>
      <c r="L2355" s="80"/>
      <c r="M2355" s="80"/>
      <c r="N2355" s="80"/>
      <c r="O2355" s="80"/>
      <c r="P2355" s="80"/>
    </row>
    <row r="2356" spans="11:16">
      <c r="K2356" s="80"/>
      <c r="L2356" s="80"/>
      <c r="M2356" s="80"/>
      <c r="N2356" s="80"/>
      <c r="O2356" s="80"/>
      <c r="P2356" s="80"/>
    </row>
    <row r="2357" spans="11:16">
      <c r="K2357" s="80"/>
      <c r="L2357" s="80"/>
      <c r="M2357" s="80"/>
      <c r="N2357" s="80"/>
      <c r="O2357" s="80"/>
      <c r="P2357" s="80"/>
    </row>
    <row r="2358" spans="11:16">
      <c r="K2358" s="80"/>
      <c r="L2358" s="80"/>
      <c r="M2358" s="80"/>
      <c r="N2358" s="80"/>
      <c r="O2358" s="80"/>
      <c r="P2358" s="80"/>
    </row>
  </sheetData>
  <mergeCells count="6944">
    <mergeCell ref="K2358:L2358"/>
    <mergeCell ref="M2358:N2358"/>
    <mergeCell ref="O2358:P2358"/>
    <mergeCell ref="K2356:L2356"/>
    <mergeCell ref="M2356:N2356"/>
    <mergeCell ref="O2356:P2356"/>
    <mergeCell ref="K2357:L2357"/>
    <mergeCell ref="M2357:N2357"/>
    <mergeCell ref="O2357:P2357"/>
    <mergeCell ref="K2354:L2354"/>
    <mergeCell ref="M2354:N2354"/>
    <mergeCell ref="O2354:P2354"/>
    <mergeCell ref="K2355:L2355"/>
    <mergeCell ref="M2355:N2355"/>
    <mergeCell ref="O2355:P2355"/>
    <mergeCell ref="K2352:L2352"/>
    <mergeCell ref="M2352:N2352"/>
    <mergeCell ref="O2352:P2352"/>
    <mergeCell ref="K2353:L2353"/>
    <mergeCell ref="M2353:N2353"/>
    <mergeCell ref="O2353:P2353"/>
    <mergeCell ref="K2350:L2350"/>
    <mergeCell ref="M2350:N2350"/>
    <mergeCell ref="O2350:P2350"/>
    <mergeCell ref="K2351:L2351"/>
    <mergeCell ref="M2351:N2351"/>
    <mergeCell ref="O2351:P2351"/>
    <mergeCell ref="K2348:L2348"/>
    <mergeCell ref="M2348:N2348"/>
    <mergeCell ref="O2348:P2348"/>
    <mergeCell ref="K2349:L2349"/>
    <mergeCell ref="M2349:N2349"/>
    <mergeCell ref="O2349:P2349"/>
    <mergeCell ref="K2346:L2346"/>
    <mergeCell ref="M2346:N2346"/>
    <mergeCell ref="O2346:P2346"/>
    <mergeCell ref="K2347:L2347"/>
    <mergeCell ref="M2347:N2347"/>
    <mergeCell ref="O2347:P2347"/>
    <mergeCell ref="K2344:L2344"/>
    <mergeCell ref="M2344:N2344"/>
    <mergeCell ref="O2344:P2344"/>
    <mergeCell ref="K2345:L2345"/>
    <mergeCell ref="M2345:N2345"/>
    <mergeCell ref="O2345:P2345"/>
    <mergeCell ref="K2342:L2342"/>
    <mergeCell ref="M2342:N2342"/>
    <mergeCell ref="O2342:P2342"/>
    <mergeCell ref="K2343:L2343"/>
    <mergeCell ref="M2343:N2343"/>
    <mergeCell ref="O2343:P2343"/>
    <mergeCell ref="K2340:L2340"/>
    <mergeCell ref="M2340:N2340"/>
    <mergeCell ref="O2340:P2340"/>
    <mergeCell ref="K2341:L2341"/>
    <mergeCell ref="M2341:N2341"/>
    <mergeCell ref="O2341:P2341"/>
    <mergeCell ref="K2338:L2338"/>
    <mergeCell ref="M2338:N2338"/>
    <mergeCell ref="O2338:P2338"/>
    <mergeCell ref="K2339:L2339"/>
    <mergeCell ref="M2339:N2339"/>
    <mergeCell ref="O2339:P2339"/>
    <mergeCell ref="K2336:L2336"/>
    <mergeCell ref="M2336:N2336"/>
    <mergeCell ref="O2336:P2336"/>
    <mergeCell ref="K2337:L2337"/>
    <mergeCell ref="M2337:N2337"/>
    <mergeCell ref="O2337:P2337"/>
    <mergeCell ref="K2334:L2334"/>
    <mergeCell ref="M2334:N2334"/>
    <mergeCell ref="O2334:P2334"/>
    <mergeCell ref="K2335:L2335"/>
    <mergeCell ref="M2335:N2335"/>
    <mergeCell ref="O2335:P2335"/>
    <mergeCell ref="K2332:L2332"/>
    <mergeCell ref="M2332:N2332"/>
    <mergeCell ref="O2332:P2332"/>
    <mergeCell ref="K2333:L2333"/>
    <mergeCell ref="M2333:N2333"/>
    <mergeCell ref="O2333:P2333"/>
    <mergeCell ref="K2330:L2330"/>
    <mergeCell ref="M2330:N2330"/>
    <mergeCell ref="O2330:P2330"/>
    <mergeCell ref="K2331:L2331"/>
    <mergeCell ref="M2331:N2331"/>
    <mergeCell ref="O2331:P2331"/>
    <mergeCell ref="K2328:L2328"/>
    <mergeCell ref="M2328:N2328"/>
    <mergeCell ref="O2328:P2328"/>
    <mergeCell ref="K2329:L2329"/>
    <mergeCell ref="M2329:N2329"/>
    <mergeCell ref="O2329:P2329"/>
    <mergeCell ref="K2326:L2326"/>
    <mergeCell ref="M2326:N2326"/>
    <mergeCell ref="O2326:P2326"/>
    <mergeCell ref="K2327:L2327"/>
    <mergeCell ref="M2327:N2327"/>
    <mergeCell ref="O2327:P2327"/>
    <mergeCell ref="K2324:L2324"/>
    <mergeCell ref="M2324:N2324"/>
    <mergeCell ref="O2324:P2324"/>
    <mergeCell ref="K2325:L2325"/>
    <mergeCell ref="M2325:N2325"/>
    <mergeCell ref="O2325:P2325"/>
    <mergeCell ref="K2322:L2322"/>
    <mergeCell ref="M2322:N2322"/>
    <mergeCell ref="O2322:P2322"/>
    <mergeCell ref="K2323:L2323"/>
    <mergeCell ref="M2323:N2323"/>
    <mergeCell ref="O2323:P2323"/>
    <mergeCell ref="K2320:L2320"/>
    <mergeCell ref="M2320:N2320"/>
    <mergeCell ref="O2320:P2320"/>
    <mergeCell ref="K2321:L2321"/>
    <mergeCell ref="M2321:N2321"/>
    <mergeCell ref="O2321:P2321"/>
    <mergeCell ref="K2318:L2318"/>
    <mergeCell ref="M2318:N2318"/>
    <mergeCell ref="O2318:P2318"/>
    <mergeCell ref="K2319:L2319"/>
    <mergeCell ref="M2319:N2319"/>
    <mergeCell ref="O2319:P2319"/>
    <mergeCell ref="K2316:L2316"/>
    <mergeCell ref="M2316:N2316"/>
    <mergeCell ref="O2316:P2316"/>
    <mergeCell ref="K2317:L2317"/>
    <mergeCell ref="M2317:N2317"/>
    <mergeCell ref="O2317:P2317"/>
    <mergeCell ref="K2314:L2314"/>
    <mergeCell ref="M2314:N2314"/>
    <mergeCell ref="O2314:P2314"/>
    <mergeCell ref="K2315:L2315"/>
    <mergeCell ref="M2315:N2315"/>
    <mergeCell ref="O2315:P2315"/>
    <mergeCell ref="K2312:L2312"/>
    <mergeCell ref="M2312:N2312"/>
    <mergeCell ref="O2312:P2312"/>
    <mergeCell ref="K2313:L2313"/>
    <mergeCell ref="M2313:N2313"/>
    <mergeCell ref="O2313:P2313"/>
    <mergeCell ref="K2310:L2310"/>
    <mergeCell ref="M2310:N2310"/>
    <mergeCell ref="O2310:P2310"/>
    <mergeCell ref="K2311:L2311"/>
    <mergeCell ref="M2311:N2311"/>
    <mergeCell ref="O2311:P2311"/>
    <mergeCell ref="K2308:L2308"/>
    <mergeCell ref="M2308:N2308"/>
    <mergeCell ref="O2308:P2308"/>
    <mergeCell ref="K2309:L2309"/>
    <mergeCell ref="M2309:N2309"/>
    <mergeCell ref="O2309:P2309"/>
    <mergeCell ref="K2306:L2306"/>
    <mergeCell ref="M2306:N2306"/>
    <mergeCell ref="O2306:P2306"/>
    <mergeCell ref="K2307:L2307"/>
    <mergeCell ref="M2307:N2307"/>
    <mergeCell ref="O2307:P2307"/>
    <mergeCell ref="K2304:L2304"/>
    <mergeCell ref="M2304:N2304"/>
    <mergeCell ref="O2304:P2304"/>
    <mergeCell ref="K2305:L2305"/>
    <mergeCell ref="M2305:N2305"/>
    <mergeCell ref="O2305:P2305"/>
    <mergeCell ref="K2302:L2302"/>
    <mergeCell ref="M2302:N2302"/>
    <mergeCell ref="O2302:P2302"/>
    <mergeCell ref="K2303:L2303"/>
    <mergeCell ref="M2303:N2303"/>
    <mergeCell ref="O2303:P2303"/>
    <mergeCell ref="K2300:L2300"/>
    <mergeCell ref="M2300:N2300"/>
    <mergeCell ref="O2300:P2300"/>
    <mergeCell ref="K2301:L2301"/>
    <mergeCell ref="M2301:N2301"/>
    <mergeCell ref="O2301:P2301"/>
    <mergeCell ref="K2298:L2298"/>
    <mergeCell ref="M2298:N2298"/>
    <mergeCell ref="O2298:P2298"/>
    <mergeCell ref="K2299:L2299"/>
    <mergeCell ref="M2299:N2299"/>
    <mergeCell ref="O2299:P2299"/>
    <mergeCell ref="K2296:L2296"/>
    <mergeCell ref="M2296:N2296"/>
    <mergeCell ref="O2296:P2296"/>
    <mergeCell ref="K2297:L2297"/>
    <mergeCell ref="M2297:N2297"/>
    <mergeCell ref="O2297:P2297"/>
    <mergeCell ref="K2294:L2294"/>
    <mergeCell ref="M2294:N2294"/>
    <mergeCell ref="O2294:P2294"/>
    <mergeCell ref="K2295:L2295"/>
    <mergeCell ref="M2295:N2295"/>
    <mergeCell ref="O2295:P2295"/>
    <mergeCell ref="K2292:L2292"/>
    <mergeCell ref="M2292:N2292"/>
    <mergeCell ref="O2292:P2292"/>
    <mergeCell ref="K2293:L2293"/>
    <mergeCell ref="M2293:N2293"/>
    <mergeCell ref="O2293:P2293"/>
    <mergeCell ref="K2290:L2290"/>
    <mergeCell ref="M2290:N2290"/>
    <mergeCell ref="O2290:P2290"/>
    <mergeCell ref="K2291:L2291"/>
    <mergeCell ref="M2291:N2291"/>
    <mergeCell ref="O2291:P2291"/>
    <mergeCell ref="K2288:L2288"/>
    <mergeCell ref="M2288:N2288"/>
    <mergeCell ref="O2288:P2288"/>
    <mergeCell ref="K2289:L2289"/>
    <mergeCell ref="M2289:N2289"/>
    <mergeCell ref="O2289:P2289"/>
    <mergeCell ref="K2286:L2286"/>
    <mergeCell ref="M2286:N2286"/>
    <mergeCell ref="O2286:P2286"/>
    <mergeCell ref="K2287:L2287"/>
    <mergeCell ref="M2287:N2287"/>
    <mergeCell ref="O2287:P2287"/>
    <mergeCell ref="K2284:L2284"/>
    <mergeCell ref="M2284:N2284"/>
    <mergeCell ref="O2284:P2284"/>
    <mergeCell ref="K2285:L2285"/>
    <mergeCell ref="M2285:N2285"/>
    <mergeCell ref="O2285:P2285"/>
    <mergeCell ref="K2282:L2282"/>
    <mergeCell ref="M2282:N2282"/>
    <mergeCell ref="O2282:P2282"/>
    <mergeCell ref="K2283:L2283"/>
    <mergeCell ref="M2283:N2283"/>
    <mergeCell ref="O2283:P2283"/>
    <mergeCell ref="K2280:L2280"/>
    <mergeCell ref="M2280:N2280"/>
    <mergeCell ref="O2280:P2280"/>
    <mergeCell ref="K2281:L2281"/>
    <mergeCell ref="M2281:N2281"/>
    <mergeCell ref="O2281:P2281"/>
    <mergeCell ref="K2278:L2278"/>
    <mergeCell ref="M2278:N2278"/>
    <mergeCell ref="O2278:P2278"/>
    <mergeCell ref="K2279:L2279"/>
    <mergeCell ref="M2279:N2279"/>
    <mergeCell ref="O2279:P2279"/>
    <mergeCell ref="K2276:L2276"/>
    <mergeCell ref="M2276:N2276"/>
    <mergeCell ref="O2276:P2276"/>
    <mergeCell ref="K2277:L2277"/>
    <mergeCell ref="M2277:N2277"/>
    <mergeCell ref="O2277:P2277"/>
    <mergeCell ref="K2274:L2274"/>
    <mergeCell ref="M2274:N2274"/>
    <mergeCell ref="O2274:P2274"/>
    <mergeCell ref="K2275:L2275"/>
    <mergeCell ref="M2275:N2275"/>
    <mergeCell ref="O2275:P2275"/>
    <mergeCell ref="K2272:L2272"/>
    <mergeCell ref="M2272:N2272"/>
    <mergeCell ref="O2272:P2272"/>
    <mergeCell ref="K2273:L2273"/>
    <mergeCell ref="M2273:N2273"/>
    <mergeCell ref="O2273:P2273"/>
    <mergeCell ref="K2270:L2270"/>
    <mergeCell ref="M2270:N2270"/>
    <mergeCell ref="O2270:P2270"/>
    <mergeCell ref="K2271:L2271"/>
    <mergeCell ref="M2271:N2271"/>
    <mergeCell ref="O2271:P2271"/>
    <mergeCell ref="K2268:L2268"/>
    <mergeCell ref="M2268:N2268"/>
    <mergeCell ref="O2268:P2268"/>
    <mergeCell ref="K2269:L2269"/>
    <mergeCell ref="M2269:N2269"/>
    <mergeCell ref="O2269:P2269"/>
    <mergeCell ref="K2266:L2266"/>
    <mergeCell ref="M2266:N2266"/>
    <mergeCell ref="O2266:P2266"/>
    <mergeCell ref="K2267:L2267"/>
    <mergeCell ref="M2267:N2267"/>
    <mergeCell ref="O2267:P2267"/>
    <mergeCell ref="K2264:L2264"/>
    <mergeCell ref="M2264:N2264"/>
    <mergeCell ref="O2264:P2264"/>
    <mergeCell ref="K2265:L2265"/>
    <mergeCell ref="M2265:N2265"/>
    <mergeCell ref="O2265:P2265"/>
    <mergeCell ref="K2262:L2262"/>
    <mergeCell ref="M2262:N2262"/>
    <mergeCell ref="O2262:P2262"/>
    <mergeCell ref="K2263:L2263"/>
    <mergeCell ref="M2263:N2263"/>
    <mergeCell ref="O2263:P2263"/>
    <mergeCell ref="K2260:L2260"/>
    <mergeCell ref="M2260:N2260"/>
    <mergeCell ref="O2260:P2260"/>
    <mergeCell ref="K2261:L2261"/>
    <mergeCell ref="M2261:N2261"/>
    <mergeCell ref="O2261:P2261"/>
    <mergeCell ref="K2258:L2258"/>
    <mergeCell ref="M2258:N2258"/>
    <mergeCell ref="O2258:P2258"/>
    <mergeCell ref="K2259:L2259"/>
    <mergeCell ref="M2259:N2259"/>
    <mergeCell ref="O2259:P2259"/>
    <mergeCell ref="K2256:L2256"/>
    <mergeCell ref="M2256:N2256"/>
    <mergeCell ref="O2256:P2256"/>
    <mergeCell ref="K2257:L2257"/>
    <mergeCell ref="M2257:N2257"/>
    <mergeCell ref="O2257:P2257"/>
    <mergeCell ref="K2254:L2254"/>
    <mergeCell ref="M2254:N2254"/>
    <mergeCell ref="O2254:P2254"/>
    <mergeCell ref="K2255:L2255"/>
    <mergeCell ref="M2255:N2255"/>
    <mergeCell ref="O2255:P2255"/>
    <mergeCell ref="K2252:L2252"/>
    <mergeCell ref="M2252:N2252"/>
    <mergeCell ref="O2252:P2252"/>
    <mergeCell ref="K2253:L2253"/>
    <mergeCell ref="M2253:N2253"/>
    <mergeCell ref="O2253:P2253"/>
    <mergeCell ref="K2250:L2250"/>
    <mergeCell ref="M2250:N2250"/>
    <mergeCell ref="O2250:P2250"/>
    <mergeCell ref="K2251:L2251"/>
    <mergeCell ref="M2251:N2251"/>
    <mergeCell ref="O2251:P2251"/>
    <mergeCell ref="K2248:L2248"/>
    <mergeCell ref="M2248:N2248"/>
    <mergeCell ref="O2248:P2248"/>
    <mergeCell ref="K2249:L2249"/>
    <mergeCell ref="M2249:N2249"/>
    <mergeCell ref="O2249:P2249"/>
    <mergeCell ref="K2246:L2246"/>
    <mergeCell ref="M2246:N2246"/>
    <mergeCell ref="O2246:P2246"/>
    <mergeCell ref="K2247:L2247"/>
    <mergeCell ref="M2247:N2247"/>
    <mergeCell ref="O2247:P2247"/>
    <mergeCell ref="K2244:L2244"/>
    <mergeCell ref="M2244:N2244"/>
    <mergeCell ref="O2244:P2244"/>
    <mergeCell ref="K2245:L2245"/>
    <mergeCell ref="M2245:N2245"/>
    <mergeCell ref="O2245:P2245"/>
    <mergeCell ref="K2242:L2242"/>
    <mergeCell ref="M2242:N2242"/>
    <mergeCell ref="O2242:P2242"/>
    <mergeCell ref="K2243:L2243"/>
    <mergeCell ref="M2243:N2243"/>
    <mergeCell ref="O2243:P2243"/>
    <mergeCell ref="K2240:L2240"/>
    <mergeCell ref="M2240:N2240"/>
    <mergeCell ref="O2240:P2240"/>
    <mergeCell ref="K2241:L2241"/>
    <mergeCell ref="M2241:N2241"/>
    <mergeCell ref="O2241:P2241"/>
    <mergeCell ref="K2238:L2238"/>
    <mergeCell ref="M2238:N2238"/>
    <mergeCell ref="O2238:P2238"/>
    <mergeCell ref="K2239:L2239"/>
    <mergeCell ref="M2239:N2239"/>
    <mergeCell ref="O2239:P2239"/>
    <mergeCell ref="K2236:L2236"/>
    <mergeCell ref="M2236:N2236"/>
    <mergeCell ref="O2236:P2236"/>
    <mergeCell ref="K2237:L2237"/>
    <mergeCell ref="M2237:N2237"/>
    <mergeCell ref="O2237:P2237"/>
    <mergeCell ref="K2234:L2234"/>
    <mergeCell ref="M2234:N2234"/>
    <mergeCell ref="O2234:P2234"/>
    <mergeCell ref="K2235:L2235"/>
    <mergeCell ref="M2235:N2235"/>
    <mergeCell ref="O2235:P2235"/>
    <mergeCell ref="K2232:L2232"/>
    <mergeCell ref="M2232:N2232"/>
    <mergeCell ref="O2232:P2232"/>
    <mergeCell ref="K2233:L2233"/>
    <mergeCell ref="M2233:N2233"/>
    <mergeCell ref="O2233:P2233"/>
    <mergeCell ref="K2230:L2230"/>
    <mergeCell ref="M2230:N2230"/>
    <mergeCell ref="O2230:P2230"/>
    <mergeCell ref="K2231:L2231"/>
    <mergeCell ref="M2231:N2231"/>
    <mergeCell ref="O2231:P2231"/>
    <mergeCell ref="K2228:L2228"/>
    <mergeCell ref="M2228:N2228"/>
    <mergeCell ref="O2228:P2228"/>
    <mergeCell ref="K2229:L2229"/>
    <mergeCell ref="M2229:N2229"/>
    <mergeCell ref="O2229:P2229"/>
    <mergeCell ref="K2226:L2226"/>
    <mergeCell ref="M2226:N2226"/>
    <mergeCell ref="O2226:P2226"/>
    <mergeCell ref="K2227:L2227"/>
    <mergeCell ref="M2227:N2227"/>
    <mergeCell ref="O2227:P2227"/>
    <mergeCell ref="K2224:L2224"/>
    <mergeCell ref="M2224:N2224"/>
    <mergeCell ref="O2224:P2224"/>
    <mergeCell ref="K2225:L2225"/>
    <mergeCell ref="M2225:N2225"/>
    <mergeCell ref="O2225:P2225"/>
    <mergeCell ref="K2222:L2222"/>
    <mergeCell ref="M2222:N2222"/>
    <mergeCell ref="O2222:P2222"/>
    <mergeCell ref="K2223:L2223"/>
    <mergeCell ref="M2223:N2223"/>
    <mergeCell ref="O2223:P2223"/>
    <mergeCell ref="K2220:L2220"/>
    <mergeCell ref="M2220:N2220"/>
    <mergeCell ref="O2220:P2220"/>
    <mergeCell ref="K2221:L2221"/>
    <mergeCell ref="M2221:N2221"/>
    <mergeCell ref="O2221:P2221"/>
    <mergeCell ref="K2218:L2218"/>
    <mergeCell ref="M2218:N2218"/>
    <mergeCell ref="O2218:P2218"/>
    <mergeCell ref="K2219:L2219"/>
    <mergeCell ref="M2219:N2219"/>
    <mergeCell ref="O2219:P2219"/>
    <mergeCell ref="K2216:L2216"/>
    <mergeCell ref="M2216:N2216"/>
    <mergeCell ref="O2216:P2216"/>
    <mergeCell ref="K2217:L2217"/>
    <mergeCell ref="M2217:N2217"/>
    <mergeCell ref="O2217:P2217"/>
    <mergeCell ref="K2214:L2214"/>
    <mergeCell ref="M2214:N2214"/>
    <mergeCell ref="O2214:P2214"/>
    <mergeCell ref="K2215:L2215"/>
    <mergeCell ref="M2215:N2215"/>
    <mergeCell ref="O2215:P2215"/>
    <mergeCell ref="K2212:L2212"/>
    <mergeCell ref="M2212:N2212"/>
    <mergeCell ref="O2212:P2212"/>
    <mergeCell ref="K2213:L2213"/>
    <mergeCell ref="M2213:N2213"/>
    <mergeCell ref="O2213:P2213"/>
    <mergeCell ref="K2210:L2210"/>
    <mergeCell ref="M2210:N2210"/>
    <mergeCell ref="O2210:P2210"/>
    <mergeCell ref="K2211:L2211"/>
    <mergeCell ref="M2211:N2211"/>
    <mergeCell ref="O2211:P2211"/>
    <mergeCell ref="K2208:L2208"/>
    <mergeCell ref="M2208:N2208"/>
    <mergeCell ref="O2208:P2208"/>
    <mergeCell ref="K2209:L2209"/>
    <mergeCell ref="M2209:N2209"/>
    <mergeCell ref="O2209:P2209"/>
    <mergeCell ref="K2206:L2206"/>
    <mergeCell ref="M2206:N2206"/>
    <mergeCell ref="O2206:P2206"/>
    <mergeCell ref="K2207:L2207"/>
    <mergeCell ref="M2207:N2207"/>
    <mergeCell ref="O2207:P2207"/>
    <mergeCell ref="K2204:L2204"/>
    <mergeCell ref="M2204:N2204"/>
    <mergeCell ref="O2204:P2204"/>
    <mergeCell ref="K2205:L2205"/>
    <mergeCell ref="M2205:N2205"/>
    <mergeCell ref="O2205:P2205"/>
    <mergeCell ref="K2202:L2202"/>
    <mergeCell ref="M2202:N2202"/>
    <mergeCell ref="O2202:P2202"/>
    <mergeCell ref="K2203:L2203"/>
    <mergeCell ref="M2203:N2203"/>
    <mergeCell ref="O2203:P2203"/>
    <mergeCell ref="K2200:L2200"/>
    <mergeCell ref="M2200:N2200"/>
    <mergeCell ref="O2200:P2200"/>
    <mergeCell ref="K2201:L2201"/>
    <mergeCell ref="M2201:N2201"/>
    <mergeCell ref="O2201:P2201"/>
    <mergeCell ref="K2198:L2198"/>
    <mergeCell ref="M2198:N2198"/>
    <mergeCell ref="O2198:P2198"/>
    <mergeCell ref="K2199:L2199"/>
    <mergeCell ref="M2199:N2199"/>
    <mergeCell ref="O2199:P2199"/>
    <mergeCell ref="K2196:L2196"/>
    <mergeCell ref="M2196:N2196"/>
    <mergeCell ref="O2196:P2196"/>
    <mergeCell ref="K2197:L2197"/>
    <mergeCell ref="M2197:N2197"/>
    <mergeCell ref="O2197:P2197"/>
    <mergeCell ref="K2194:L2194"/>
    <mergeCell ref="M2194:N2194"/>
    <mergeCell ref="O2194:P2194"/>
    <mergeCell ref="K2195:L2195"/>
    <mergeCell ref="M2195:N2195"/>
    <mergeCell ref="O2195:P2195"/>
    <mergeCell ref="K2192:L2192"/>
    <mergeCell ref="M2192:N2192"/>
    <mergeCell ref="O2192:P2192"/>
    <mergeCell ref="K2193:L2193"/>
    <mergeCell ref="M2193:N2193"/>
    <mergeCell ref="O2193:P2193"/>
    <mergeCell ref="K2190:L2190"/>
    <mergeCell ref="M2190:N2190"/>
    <mergeCell ref="O2190:P2190"/>
    <mergeCell ref="K2191:L2191"/>
    <mergeCell ref="M2191:N2191"/>
    <mergeCell ref="O2191:P2191"/>
    <mergeCell ref="K2188:L2188"/>
    <mergeCell ref="M2188:N2188"/>
    <mergeCell ref="O2188:P2188"/>
    <mergeCell ref="K2189:L2189"/>
    <mergeCell ref="M2189:N2189"/>
    <mergeCell ref="O2189:P2189"/>
    <mergeCell ref="K2186:L2186"/>
    <mergeCell ref="M2186:N2186"/>
    <mergeCell ref="O2186:P2186"/>
    <mergeCell ref="K2187:L2187"/>
    <mergeCell ref="M2187:N2187"/>
    <mergeCell ref="O2187:P2187"/>
    <mergeCell ref="K2184:L2184"/>
    <mergeCell ref="M2184:N2184"/>
    <mergeCell ref="O2184:P2184"/>
    <mergeCell ref="K2185:L2185"/>
    <mergeCell ref="M2185:N2185"/>
    <mergeCell ref="O2185:P2185"/>
    <mergeCell ref="K2182:L2182"/>
    <mergeCell ref="M2182:N2182"/>
    <mergeCell ref="O2182:P2182"/>
    <mergeCell ref="K2183:L2183"/>
    <mergeCell ref="M2183:N2183"/>
    <mergeCell ref="O2183:P2183"/>
    <mergeCell ref="K2180:L2180"/>
    <mergeCell ref="M2180:N2180"/>
    <mergeCell ref="O2180:P2180"/>
    <mergeCell ref="K2181:L2181"/>
    <mergeCell ref="M2181:N2181"/>
    <mergeCell ref="O2181:P2181"/>
    <mergeCell ref="K2178:L2178"/>
    <mergeCell ref="M2178:N2178"/>
    <mergeCell ref="O2178:P2178"/>
    <mergeCell ref="K2179:L2179"/>
    <mergeCell ref="M2179:N2179"/>
    <mergeCell ref="O2179:P2179"/>
    <mergeCell ref="K2176:L2176"/>
    <mergeCell ref="M2176:N2176"/>
    <mergeCell ref="O2176:P2176"/>
    <mergeCell ref="K2177:L2177"/>
    <mergeCell ref="M2177:N2177"/>
    <mergeCell ref="O2177:P2177"/>
    <mergeCell ref="K2174:L2174"/>
    <mergeCell ref="M2174:N2174"/>
    <mergeCell ref="O2174:P2174"/>
    <mergeCell ref="K2175:L2175"/>
    <mergeCell ref="M2175:N2175"/>
    <mergeCell ref="O2175:P2175"/>
    <mergeCell ref="K2172:L2172"/>
    <mergeCell ref="M2172:N2172"/>
    <mergeCell ref="O2172:P2172"/>
    <mergeCell ref="K2173:L2173"/>
    <mergeCell ref="M2173:N2173"/>
    <mergeCell ref="O2173:P2173"/>
    <mergeCell ref="K2170:L2170"/>
    <mergeCell ref="M2170:N2170"/>
    <mergeCell ref="O2170:P2170"/>
    <mergeCell ref="K2171:L2171"/>
    <mergeCell ref="M2171:N2171"/>
    <mergeCell ref="O2171:P2171"/>
    <mergeCell ref="K2168:L2168"/>
    <mergeCell ref="M2168:N2168"/>
    <mergeCell ref="O2168:P2168"/>
    <mergeCell ref="K2169:L2169"/>
    <mergeCell ref="M2169:N2169"/>
    <mergeCell ref="O2169:P2169"/>
    <mergeCell ref="K2166:L2166"/>
    <mergeCell ref="M2166:N2166"/>
    <mergeCell ref="O2166:P2166"/>
    <mergeCell ref="K2167:L2167"/>
    <mergeCell ref="M2167:N2167"/>
    <mergeCell ref="O2167:P2167"/>
    <mergeCell ref="K2164:L2164"/>
    <mergeCell ref="M2164:N2164"/>
    <mergeCell ref="O2164:P2164"/>
    <mergeCell ref="K2165:L2165"/>
    <mergeCell ref="M2165:N2165"/>
    <mergeCell ref="O2165:P2165"/>
    <mergeCell ref="K2162:L2162"/>
    <mergeCell ref="M2162:N2162"/>
    <mergeCell ref="O2162:P2162"/>
    <mergeCell ref="K2163:L2163"/>
    <mergeCell ref="M2163:N2163"/>
    <mergeCell ref="O2163:P2163"/>
    <mergeCell ref="K2160:L2160"/>
    <mergeCell ref="M2160:N2160"/>
    <mergeCell ref="O2160:P2160"/>
    <mergeCell ref="K2161:L2161"/>
    <mergeCell ref="M2161:N2161"/>
    <mergeCell ref="O2161:P2161"/>
    <mergeCell ref="K2158:L2158"/>
    <mergeCell ref="M2158:N2158"/>
    <mergeCell ref="O2158:P2158"/>
    <mergeCell ref="K2159:L2159"/>
    <mergeCell ref="M2159:N2159"/>
    <mergeCell ref="O2159:P2159"/>
    <mergeCell ref="K2156:L2156"/>
    <mergeCell ref="M2156:N2156"/>
    <mergeCell ref="O2156:P2156"/>
    <mergeCell ref="K2157:L2157"/>
    <mergeCell ref="M2157:N2157"/>
    <mergeCell ref="O2157:P2157"/>
    <mergeCell ref="K2154:L2154"/>
    <mergeCell ref="M2154:N2154"/>
    <mergeCell ref="O2154:P2154"/>
    <mergeCell ref="K2155:L2155"/>
    <mergeCell ref="M2155:N2155"/>
    <mergeCell ref="O2155:P2155"/>
    <mergeCell ref="K2152:L2152"/>
    <mergeCell ref="M2152:N2152"/>
    <mergeCell ref="O2152:P2152"/>
    <mergeCell ref="K2153:L2153"/>
    <mergeCell ref="M2153:N2153"/>
    <mergeCell ref="O2153:P2153"/>
    <mergeCell ref="K2150:L2150"/>
    <mergeCell ref="M2150:N2150"/>
    <mergeCell ref="O2150:P2150"/>
    <mergeCell ref="K2151:L2151"/>
    <mergeCell ref="M2151:N2151"/>
    <mergeCell ref="O2151:P2151"/>
    <mergeCell ref="K2148:L2148"/>
    <mergeCell ref="M2148:N2148"/>
    <mergeCell ref="O2148:P2148"/>
    <mergeCell ref="K2149:L2149"/>
    <mergeCell ref="M2149:N2149"/>
    <mergeCell ref="O2149:P2149"/>
    <mergeCell ref="K2146:L2146"/>
    <mergeCell ref="M2146:N2146"/>
    <mergeCell ref="O2146:P2146"/>
    <mergeCell ref="K2147:L2147"/>
    <mergeCell ref="M2147:N2147"/>
    <mergeCell ref="O2147:P2147"/>
    <mergeCell ref="K2144:L2144"/>
    <mergeCell ref="M2144:N2144"/>
    <mergeCell ref="O2144:P2144"/>
    <mergeCell ref="K2145:L2145"/>
    <mergeCell ref="M2145:N2145"/>
    <mergeCell ref="O2145:P2145"/>
    <mergeCell ref="K2142:L2142"/>
    <mergeCell ref="M2142:N2142"/>
    <mergeCell ref="O2142:P2142"/>
    <mergeCell ref="K2143:L2143"/>
    <mergeCell ref="M2143:N2143"/>
    <mergeCell ref="O2143:P2143"/>
    <mergeCell ref="K2140:L2140"/>
    <mergeCell ref="M2140:N2140"/>
    <mergeCell ref="O2140:P2140"/>
    <mergeCell ref="K2141:L2141"/>
    <mergeCell ref="M2141:N2141"/>
    <mergeCell ref="O2141:P2141"/>
    <mergeCell ref="K2138:L2138"/>
    <mergeCell ref="M2138:N2138"/>
    <mergeCell ref="O2138:P2138"/>
    <mergeCell ref="K2139:L2139"/>
    <mergeCell ref="M2139:N2139"/>
    <mergeCell ref="O2139:P2139"/>
    <mergeCell ref="K2136:L2136"/>
    <mergeCell ref="M2136:N2136"/>
    <mergeCell ref="O2136:P2136"/>
    <mergeCell ref="K2137:L2137"/>
    <mergeCell ref="M2137:N2137"/>
    <mergeCell ref="O2137:P2137"/>
    <mergeCell ref="K2134:L2134"/>
    <mergeCell ref="M2134:N2134"/>
    <mergeCell ref="O2134:P2134"/>
    <mergeCell ref="K2135:L2135"/>
    <mergeCell ref="M2135:N2135"/>
    <mergeCell ref="O2135:P2135"/>
    <mergeCell ref="K2132:L2132"/>
    <mergeCell ref="M2132:N2132"/>
    <mergeCell ref="O2132:P2132"/>
    <mergeCell ref="K2133:L2133"/>
    <mergeCell ref="M2133:N2133"/>
    <mergeCell ref="O2133:P2133"/>
    <mergeCell ref="K2130:L2130"/>
    <mergeCell ref="M2130:N2130"/>
    <mergeCell ref="O2130:P2130"/>
    <mergeCell ref="K2131:L2131"/>
    <mergeCell ref="M2131:N2131"/>
    <mergeCell ref="O2131:P2131"/>
    <mergeCell ref="K2128:L2128"/>
    <mergeCell ref="M2128:N2128"/>
    <mergeCell ref="O2128:P2128"/>
    <mergeCell ref="K2129:L2129"/>
    <mergeCell ref="M2129:N2129"/>
    <mergeCell ref="O2129:P2129"/>
    <mergeCell ref="K2126:L2126"/>
    <mergeCell ref="M2126:N2126"/>
    <mergeCell ref="O2126:P2126"/>
    <mergeCell ref="K2127:L2127"/>
    <mergeCell ref="M2127:N2127"/>
    <mergeCell ref="O2127:P2127"/>
    <mergeCell ref="K2124:L2124"/>
    <mergeCell ref="M2124:N2124"/>
    <mergeCell ref="O2124:P2124"/>
    <mergeCell ref="K2125:L2125"/>
    <mergeCell ref="M2125:N2125"/>
    <mergeCell ref="O2125:P2125"/>
    <mergeCell ref="K2122:L2122"/>
    <mergeCell ref="M2122:N2122"/>
    <mergeCell ref="O2122:P2122"/>
    <mergeCell ref="K2123:L2123"/>
    <mergeCell ref="M2123:N2123"/>
    <mergeCell ref="O2123:P2123"/>
    <mergeCell ref="K2120:L2120"/>
    <mergeCell ref="M2120:N2120"/>
    <mergeCell ref="O2120:P2120"/>
    <mergeCell ref="K2121:L2121"/>
    <mergeCell ref="M2121:N2121"/>
    <mergeCell ref="O2121:P2121"/>
    <mergeCell ref="K2118:L2118"/>
    <mergeCell ref="M2118:N2118"/>
    <mergeCell ref="O2118:P2118"/>
    <mergeCell ref="K2119:L2119"/>
    <mergeCell ref="M2119:N2119"/>
    <mergeCell ref="O2119:P2119"/>
    <mergeCell ref="K2116:L2116"/>
    <mergeCell ref="M2116:N2116"/>
    <mergeCell ref="O2116:P2116"/>
    <mergeCell ref="K2117:L2117"/>
    <mergeCell ref="M2117:N2117"/>
    <mergeCell ref="O2117:P2117"/>
    <mergeCell ref="K2114:L2114"/>
    <mergeCell ref="M2114:N2114"/>
    <mergeCell ref="O2114:P2114"/>
    <mergeCell ref="K2115:L2115"/>
    <mergeCell ref="M2115:N2115"/>
    <mergeCell ref="O2115:P2115"/>
    <mergeCell ref="K2112:L2112"/>
    <mergeCell ref="M2112:N2112"/>
    <mergeCell ref="O2112:P2112"/>
    <mergeCell ref="K2113:L2113"/>
    <mergeCell ref="M2113:N2113"/>
    <mergeCell ref="O2113:P2113"/>
    <mergeCell ref="K2110:L2110"/>
    <mergeCell ref="M2110:N2110"/>
    <mergeCell ref="O2110:P2110"/>
    <mergeCell ref="K2111:L2111"/>
    <mergeCell ref="M2111:N2111"/>
    <mergeCell ref="O2111:P2111"/>
    <mergeCell ref="K2108:L2108"/>
    <mergeCell ref="M2108:N2108"/>
    <mergeCell ref="O2108:P2108"/>
    <mergeCell ref="K2109:L2109"/>
    <mergeCell ref="M2109:N2109"/>
    <mergeCell ref="O2109:P2109"/>
    <mergeCell ref="K2106:L2106"/>
    <mergeCell ref="M2106:N2106"/>
    <mergeCell ref="O2106:P2106"/>
    <mergeCell ref="K2107:L2107"/>
    <mergeCell ref="M2107:N2107"/>
    <mergeCell ref="O2107:P2107"/>
    <mergeCell ref="K2104:L2104"/>
    <mergeCell ref="M2104:N2104"/>
    <mergeCell ref="O2104:P2104"/>
    <mergeCell ref="K2105:L2105"/>
    <mergeCell ref="M2105:N2105"/>
    <mergeCell ref="O2105:P2105"/>
    <mergeCell ref="K2102:L2102"/>
    <mergeCell ref="M2102:N2102"/>
    <mergeCell ref="O2102:P2102"/>
    <mergeCell ref="K2103:L2103"/>
    <mergeCell ref="M2103:N2103"/>
    <mergeCell ref="O2103:P2103"/>
    <mergeCell ref="K2100:L2100"/>
    <mergeCell ref="M2100:N2100"/>
    <mergeCell ref="O2100:P2100"/>
    <mergeCell ref="K2101:L2101"/>
    <mergeCell ref="M2101:N2101"/>
    <mergeCell ref="O2101:P2101"/>
    <mergeCell ref="K2098:L2098"/>
    <mergeCell ref="M2098:N2098"/>
    <mergeCell ref="O2098:P2098"/>
    <mergeCell ref="K2099:L2099"/>
    <mergeCell ref="M2099:N2099"/>
    <mergeCell ref="O2099:P2099"/>
    <mergeCell ref="K2096:L2096"/>
    <mergeCell ref="M2096:N2096"/>
    <mergeCell ref="O2096:P2096"/>
    <mergeCell ref="K2097:L2097"/>
    <mergeCell ref="M2097:N2097"/>
    <mergeCell ref="O2097:P2097"/>
    <mergeCell ref="K2094:L2094"/>
    <mergeCell ref="M2094:N2094"/>
    <mergeCell ref="O2094:P2094"/>
    <mergeCell ref="K2095:L2095"/>
    <mergeCell ref="M2095:N2095"/>
    <mergeCell ref="O2095:P2095"/>
    <mergeCell ref="K2092:L2092"/>
    <mergeCell ref="M2092:N2092"/>
    <mergeCell ref="O2092:P2092"/>
    <mergeCell ref="K2093:L2093"/>
    <mergeCell ref="M2093:N2093"/>
    <mergeCell ref="O2093:P2093"/>
    <mergeCell ref="K2090:L2090"/>
    <mergeCell ref="M2090:N2090"/>
    <mergeCell ref="O2090:P2090"/>
    <mergeCell ref="K2091:L2091"/>
    <mergeCell ref="M2091:N2091"/>
    <mergeCell ref="O2091:P2091"/>
    <mergeCell ref="K2088:L2088"/>
    <mergeCell ref="M2088:N2088"/>
    <mergeCell ref="O2088:P2088"/>
    <mergeCell ref="K2089:L2089"/>
    <mergeCell ref="M2089:N2089"/>
    <mergeCell ref="O2089:P2089"/>
    <mergeCell ref="K2086:L2086"/>
    <mergeCell ref="M2086:N2086"/>
    <mergeCell ref="O2086:P2086"/>
    <mergeCell ref="K2087:L2087"/>
    <mergeCell ref="M2087:N2087"/>
    <mergeCell ref="O2087:P2087"/>
    <mergeCell ref="K2084:L2084"/>
    <mergeCell ref="M2084:N2084"/>
    <mergeCell ref="O2084:P2084"/>
    <mergeCell ref="K2085:L2085"/>
    <mergeCell ref="M2085:N2085"/>
    <mergeCell ref="O2085:P2085"/>
    <mergeCell ref="K2082:L2082"/>
    <mergeCell ref="M2082:N2082"/>
    <mergeCell ref="O2082:P2082"/>
    <mergeCell ref="K2083:L2083"/>
    <mergeCell ref="M2083:N2083"/>
    <mergeCell ref="O2083:P2083"/>
    <mergeCell ref="K2080:L2080"/>
    <mergeCell ref="M2080:N2080"/>
    <mergeCell ref="O2080:P2080"/>
    <mergeCell ref="K2081:L2081"/>
    <mergeCell ref="M2081:N2081"/>
    <mergeCell ref="O2081:P2081"/>
    <mergeCell ref="K2078:L2078"/>
    <mergeCell ref="M2078:N2078"/>
    <mergeCell ref="O2078:P2078"/>
    <mergeCell ref="K2079:L2079"/>
    <mergeCell ref="M2079:N2079"/>
    <mergeCell ref="O2079:P2079"/>
    <mergeCell ref="K2076:L2076"/>
    <mergeCell ref="M2076:N2076"/>
    <mergeCell ref="O2076:P2076"/>
    <mergeCell ref="K2077:L2077"/>
    <mergeCell ref="M2077:N2077"/>
    <mergeCell ref="O2077:P2077"/>
    <mergeCell ref="K2074:L2074"/>
    <mergeCell ref="M2074:N2074"/>
    <mergeCell ref="O2074:P2074"/>
    <mergeCell ref="K2075:L2075"/>
    <mergeCell ref="M2075:N2075"/>
    <mergeCell ref="O2075:P2075"/>
    <mergeCell ref="K2072:L2072"/>
    <mergeCell ref="M2072:N2072"/>
    <mergeCell ref="O2072:P2072"/>
    <mergeCell ref="K2073:L2073"/>
    <mergeCell ref="M2073:N2073"/>
    <mergeCell ref="O2073:P2073"/>
    <mergeCell ref="K2070:L2070"/>
    <mergeCell ref="M2070:N2070"/>
    <mergeCell ref="O2070:P2070"/>
    <mergeCell ref="K2071:L2071"/>
    <mergeCell ref="M2071:N2071"/>
    <mergeCell ref="O2071:P2071"/>
    <mergeCell ref="K2068:L2068"/>
    <mergeCell ref="M2068:N2068"/>
    <mergeCell ref="O2068:P2068"/>
    <mergeCell ref="K2069:L2069"/>
    <mergeCell ref="M2069:N2069"/>
    <mergeCell ref="O2069:P2069"/>
    <mergeCell ref="K2066:L2066"/>
    <mergeCell ref="M2066:N2066"/>
    <mergeCell ref="O2066:P2066"/>
    <mergeCell ref="K2067:L2067"/>
    <mergeCell ref="M2067:N2067"/>
    <mergeCell ref="O2067:P2067"/>
    <mergeCell ref="K2064:L2064"/>
    <mergeCell ref="M2064:N2064"/>
    <mergeCell ref="O2064:P2064"/>
    <mergeCell ref="K2065:L2065"/>
    <mergeCell ref="M2065:N2065"/>
    <mergeCell ref="O2065:P2065"/>
    <mergeCell ref="K2062:L2062"/>
    <mergeCell ref="M2062:N2062"/>
    <mergeCell ref="O2062:P2062"/>
    <mergeCell ref="K2063:L2063"/>
    <mergeCell ref="M2063:N2063"/>
    <mergeCell ref="O2063:P2063"/>
    <mergeCell ref="K2060:L2060"/>
    <mergeCell ref="M2060:N2060"/>
    <mergeCell ref="O2060:P2060"/>
    <mergeCell ref="K2061:L2061"/>
    <mergeCell ref="M2061:N2061"/>
    <mergeCell ref="O2061:P2061"/>
    <mergeCell ref="K2058:L2058"/>
    <mergeCell ref="M2058:N2058"/>
    <mergeCell ref="O2058:P2058"/>
    <mergeCell ref="K2059:L2059"/>
    <mergeCell ref="M2059:N2059"/>
    <mergeCell ref="O2059:P2059"/>
    <mergeCell ref="K2056:L2056"/>
    <mergeCell ref="M2056:N2056"/>
    <mergeCell ref="O2056:P2056"/>
    <mergeCell ref="K2057:L2057"/>
    <mergeCell ref="M2057:N2057"/>
    <mergeCell ref="O2057:P2057"/>
    <mergeCell ref="K2054:L2054"/>
    <mergeCell ref="M2054:N2054"/>
    <mergeCell ref="O2054:P2054"/>
    <mergeCell ref="K2055:L2055"/>
    <mergeCell ref="M2055:N2055"/>
    <mergeCell ref="O2055:P2055"/>
    <mergeCell ref="K2052:L2052"/>
    <mergeCell ref="M2052:N2052"/>
    <mergeCell ref="O2052:P2052"/>
    <mergeCell ref="K2053:L2053"/>
    <mergeCell ref="M2053:N2053"/>
    <mergeCell ref="O2053:P2053"/>
    <mergeCell ref="K2050:L2050"/>
    <mergeCell ref="M2050:N2050"/>
    <mergeCell ref="O2050:P2050"/>
    <mergeCell ref="K2051:L2051"/>
    <mergeCell ref="M2051:N2051"/>
    <mergeCell ref="O2051:P2051"/>
    <mergeCell ref="K2048:L2048"/>
    <mergeCell ref="M2048:N2048"/>
    <mergeCell ref="O2048:P2048"/>
    <mergeCell ref="K2049:L2049"/>
    <mergeCell ref="M2049:N2049"/>
    <mergeCell ref="O2049:P2049"/>
    <mergeCell ref="K2046:L2046"/>
    <mergeCell ref="M2046:N2046"/>
    <mergeCell ref="O2046:P2046"/>
    <mergeCell ref="K2047:L2047"/>
    <mergeCell ref="M2047:N2047"/>
    <mergeCell ref="O2047:P2047"/>
    <mergeCell ref="K2044:L2044"/>
    <mergeCell ref="M2044:N2044"/>
    <mergeCell ref="O2044:P2044"/>
    <mergeCell ref="K2045:L2045"/>
    <mergeCell ref="M2045:N2045"/>
    <mergeCell ref="O2045:P2045"/>
    <mergeCell ref="K2042:L2042"/>
    <mergeCell ref="M2042:N2042"/>
    <mergeCell ref="O2042:P2042"/>
    <mergeCell ref="K2043:L2043"/>
    <mergeCell ref="M2043:N2043"/>
    <mergeCell ref="O2043:P2043"/>
    <mergeCell ref="K2040:L2040"/>
    <mergeCell ref="M2040:N2040"/>
    <mergeCell ref="O2040:P2040"/>
    <mergeCell ref="K2041:L2041"/>
    <mergeCell ref="M2041:N2041"/>
    <mergeCell ref="O2041:P2041"/>
    <mergeCell ref="K2038:L2038"/>
    <mergeCell ref="M2038:N2038"/>
    <mergeCell ref="O2038:P2038"/>
    <mergeCell ref="K2039:L2039"/>
    <mergeCell ref="M2039:N2039"/>
    <mergeCell ref="O2039:P2039"/>
    <mergeCell ref="K2036:L2036"/>
    <mergeCell ref="M2036:N2036"/>
    <mergeCell ref="O2036:P2036"/>
    <mergeCell ref="K2037:L2037"/>
    <mergeCell ref="M2037:N2037"/>
    <mergeCell ref="O2037:P2037"/>
    <mergeCell ref="K2034:L2034"/>
    <mergeCell ref="M2034:N2034"/>
    <mergeCell ref="O2034:P2034"/>
    <mergeCell ref="K2035:L2035"/>
    <mergeCell ref="M2035:N2035"/>
    <mergeCell ref="O2035:P2035"/>
    <mergeCell ref="K2032:L2032"/>
    <mergeCell ref="M2032:N2032"/>
    <mergeCell ref="O2032:P2032"/>
    <mergeCell ref="K2033:L2033"/>
    <mergeCell ref="M2033:N2033"/>
    <mergeCell ref="O2033:P2033"/>
    <mergeCell ref="K2030:L2030"/>
    <mergeCell ref="M2030:N2030"/>
    <mergeCell ref="O2030:P2030"/>
    <mergeCell ref="K2031:L2031"/>
    <mergeCell ref="M2031:N2031"/>
    <mergeCell ref="O2031:P2031"/>
    <mergeCell ref="K2028:L2028"/>
    <mergeCell ref="M2028:N2028"/>
    <mergeCell ref="O2028:P2028"/>
    <mergeCell ref="K2029:L2029"/>
    <mergeCell ref="M2029:N2029"/>
    <mergeCell ref="O2029:P2029"/>
    <mergeCell ref="K2026:L2026"/>
    <mergeCell ref="M2026:N2026"/>
    <mergeCell ref="O2026:P2026"/>
    <mergeCell ref="K2027:L2027"/>
    <mergeCell ref="M2027:N2027"/>
    <mergeCell ref="O2027:P2027"/>
    <mergeCell ref="K2024:L2024"/>
    <mergeCell ref="M2024:N2024"/>
    <mergeCell ref="O2024:P2024"/>
    <mergeCell ref="K2025:L2025"/>
    <mergeCell ref="M2025:N2025"/>
    <mergeCell ref="O2025:P2025"/>
    <mergeCell ref="K2022:L2022"/>
    <mergeCell ref="M2022:N2022"/>
    <mergeCell ref="O2022:P2022"/>
    <mergeCell ref="K2023:L2023"/>
    <mergeCell ref="M2023:N2023"/>
    <mergeCell ref="O2023:P2023"/>
    <mergeCell ref="K2020:L2020"/>
    <mergeCell ref="M2020:N2020"/>
    <mergeCell ref="O2020:P2020"/>
    <mergeCell ref="K2021:L2021"/>
    <mergeCell ref="M2021:N2021"/>
    <mergeCell ref="O2021:P2021"/>
    <mergeCell ref="K2018:L2018"/>
    <mergeCell ref="M2018:N2018"/>
    <mergeCell ref="O2018:P2018"/>
    <mergeCell ref="K2019:L2019"/>
    <mergeCell ref="M2019:N2019"/>
    <mergeCell ref="O2019:P2019"/>
    <mergeCell ref="K2016:L2016"/>
    <mergeCell ref="M2016:N2016"/>
    <mergeCell ref="O2016:P2016"/>
    <mergeCell ref="K2017:L2017"/>
    <mergeCell ref="M2017:N2017"/>
    <mergeCell ref="O2017:P2017"/>
    <mergeCell ref="K2014:L2014"/>
    <mergeCell ref="M2014:N2014"/>
    <mergeCell ref="O2014:P2014"/>
    <mergeCell ref="K2015:L2015"/>
    <mergeCell ref="M2015:N2015"/>
    <mergeCell ref="O2015:P2015"/>
    <mergeCell ref="K2012:L2012"/>
    <mergeCell ref="M2012:N2012"/>
    <mergeCell ref="O2012:P2012"/>
    <mergeCell ref="K2013:L2013"/>
    <mergeCell ref="M2013:N2013"/>
    <mergeCell ref="O2013:P2013"/>
    <mergeCell ref="K2010:L2010"/>
    <mergeCell ref="M2010:N2010"/>
    <mergeCell ref="O2010:P2010"/>
    <mergeCell ref="K2011:L2011"/>
    <mergeCell ref="M2011:N2011"/>
    <mergeCell ref="O2011:P2011"/>
    <mergeCell ref="K2008:L2008"/>
    <mergeCell ref="M2008:N2008"/>
    <mergeCell ref="O2008:P2008"/>
    <mergeCell ref="K2009:L2009"/>
    <mergeCell ref="M2009:N2009"/>
    <mergeCell ref="O2009:P2009"/>
    <mergeCell ref="K2006:L2006"/>
    <mergeCell ref="M2006:N2006"/>
    <mergeCell ref="O2006:P2006"/>
    <mergeCell ref="K2007:L2007"/>
    <mergeCell ref="M2007:N2007"/>
    <mergeCell ref="O2007:P2007"/>
    <mergeCell ref="K2004:L2004"/>
    <mergeCell ref="M2004:N2004"/>
    <mergeCell ref="O2004:P2004"/>
    <mergeCell ref="K2005:L2005"/>
    <mergeCell ref="M2005:N2005"/>
    <mergeCell ref="O2005:P2005"/>
    <mergeCell ref="K2002:L2002"/>
    <mergeCell ref="M2002:N2002"/>
    <mergeCell ref="O2002:P2002"/>
    <mergeCell ref="K2003:L2003"/>
    <mergeCell ref="M2003:N2003"/>
    <mergeCell ref="O2003:P2003"/>
    <mergeCell ref="K2000:L2000"/>
    <mergeCell ref="M2000:N2000"/>
    <mergeCell ref="O2000:P2000"/>
    <mergeCell ref="K2001:L2001"/>
    <mergeCell ref="M2001:N2001"/>
    <mergeCell ref="O2001:P2001"/>
    <mergeCell ref="K1998:L1998"/>
    <mergeCell ref="M1998:N1998"/>
    <mergeCell ref="O1998:P1998"/>
    <mergeCell ref="K1999:L1999"/>
    <mergeCell ref="M1999:N1999"/>
    <mergeCell ref="O1999:P1999"/>
    <mergeCell ref="K1996:L1996"/>
    <mergeCell ref="M1996:N1996"/>
    <mergeCell ref="O1996:P1996"/>
    <mergeCell ref="K1997:L1997"/>
    <mergeCell ref="M1997:N1997"/>
    <mergeCell ref="O1997:P1997"/>
    <mergeCell ref="K1994:L1994"/>
    <mergeCell ref="M1994:N1994"/>
    <mergeCell ref="O1994:P1994"/>
    <mergeCell ref="K1995:L1995"/>
    <mergeCell ref="M1995:N1995"/>
    <mergeCell ref="O1995:P1995"/>
    <mergeCell ref="K1992:L1992"/>
    <mergeCell ref="M1992:N1992"/>
    <mergeCell ref="O1992:P1992"/>
    <mergeCell ref="K1993:L1993"/>
    <mergeCell ref="M1993:N1993"/>
    <mergeCell ref="O1993:P1993"/>
    <mergeCell ref="K1990:L1990"/>
    <mergeCell ref="M1990:N1990"/>
    <mergeCell ref="O1990:P1990"/>
    <mergeCell ref="K1991:L1991"/>
    <mergeCell ref="M1991:N1991"/>
    <mergeCell ref="O1991:P1991"/>
    <mergeCell ref="K1988:L1988"/>
    <mergeCell ref="M1988:N1988"/>
    <mergeCell ref="O1988:P1988"/>
    <mergeCell ref="K1989:L1989"/>
    <mergeCell ref="M1989:N1989"/>
    <mergeCell ref="O1989:P1989"/>
    <mergeCell ref="K1986:L1986"/>
    <mergeCell ref="M1986:N1986"/>
    <mergeCell ref="O1986:P1986"/>
    <mergeCell ref="K1987:L1987"/>
    <mergeCell ref="M1987:N1987"/>
    <mergeCell ref="O1987:P1987"/>
    <mergeCell ref="K1984:L1984"/>
    <mergeCell ref="M1984:N1984"/>
    <mergeCell ref="O1984:P1984"/>
    <mergeCell ref="K1985:L1985"/>
    <mergeCell ref="M1985:N1985"/>
    <mergeCell ref="O1985:P1985"/>
    <mergeCell ref="K1982:L1982"/>
    <mergeCell ref="M1982:N1982"/>
    <mergeCell ref="O1982:P1982"/>
    <mergeCell ref="K1983:L1983"/>
    <mergeCell ref="M1983:N1983"/>
    <mergeCell ref="O1983:P1983"/>
    <mergeCell ref="K1980:L1980"/>
    <mergeCell ref="M1980:N1980"/>
    <mergeCell ref="O1980:P1980"/>
    <mergeCell ref="K1981:L1981"/>
    <mergeCell ref="M1981:N1981"/>
    <mergeCell ref="O1981:P1981"/>
    <mergeCell ref="K1978:L1978"/>
    <mergeCell ref="M1978:N1978"/>
    <mergeCell ref="O1978:P1978"/>
    <mergeCell ref="K1979:L1979"/>
    <mergeCell ref="M1979:N1979"/>
    <mergeCell ref="O1979:P1979"/>
    <mergeCell ref="K1976:L1976"/>
    <mergeCell ref="M1976:N1976"/>
    <mergeCell ref="O1976:P1976"/>
    <mergeCell ref="K1977:L1977"/>
    <mergeCell ref="M1977:N1977"/>
    <mergeCell ref="O1977:P1977"/>
    <mergeCell ref="K1974:L1974"/>
    <mergeCell ref="M1974:N1974"/>
    <mergeCell ref="O1974:P1974"/>
    <mergeCell ref="K1975:L1975"/>
    <mergeCell ref="M1975:N1975"/>
    <mergeCell ref="O1975:P1975"/>
    <mergeCell ref="K1972:L1972"/>
    <mergeCell ref="M1972:N1972"/>
    <mergeCell ref="O1972:P1972"/>
    <mergeCell ref="K1973:L1973"/>
    <mergeCell ref="M1973:N1973"/>
    <mergeCell ref="O1973:P1973"/>
    <mergeCell ref="K1970:L1970"/>
    <mergeCell ref="M1970:N1970"/>
    <mergeCell ref="O1970:P1970"/>
    <mergeCell ref="K1971:L1971"/>
    <mergeCell ref="M1971:N1971"/>
    <mergeCell ref="O1971:P1971"/>
    <mergeCell ref="K1968:L1968"/>
    <mergeCell ref="M1968:N1968"/>
    <mergeCell ref="O1968:P1968"/>
    <mergeCell ref="K1969:L1969"/>
    <mergeCell ref="M1969:N1969"/>
    <mergeCell ref="O1969:P1969"/>
    <mergeCell ref="K1966:L1966"/>
    <mergeCell ref="M1966:N1966"/>
    <mergeCell ref="O1966:P1966"/>
    <mergeCell ref="K1967:L1967"/>
    <mergeCell ref="M1967:N1967"/>
    <mergeCell ref="O1967:P1967"/>
    <mergeCell ref="K1964:L1964"/>
    <mergeCell ref="M1964:N1964"/>
    <mergeCell ref="O1964:P1964"/>
    <mergeCell ref="K1965:L1965"/>
    <mergeCell ref="M1965:N1965"/>
    <mergeCell ref="O1965:P1965"/>
    <mergeCell ref="K1962:L1962"/>
    <mergeCell ref="M1962:N1962"/>
    <mergeCell ref="O1962:P1962"/>
    <mergeCell ref="K1963:L1963"/>
    <mergeCell ref="M1963:N1963"/>
    <mergeCell ref="O1963:P1963"/>
    <mergeCell ref="K1960:L1960"/>
    <mergeCell ref="M1960:N1960"/>
    <mergeCell ref="O1960:P1960"/>
    <mergeCell ref="K1961:L1961"/>
    <mergeCell ref="M1961:N1961"/>
    <mergeCell ref="O1961:P1961"/>
    <mergeCell ref="K1958:L1958"/>
    <mergeCell ref="M1958:N1958"/>
    <mergeCell ref="O1958:P1958"/>
    <mergeCell ref="K1959:L1959"/>
    <mergeCell ref="M1959:N1959"/>
    <mergeCell ref="O1959:P1959"/>
    <mergeCell ref="K1956:L1956"/>
    <mergeCell ref="M1956:N1956"/>
    <mergeCell ref="O1956:P1956"/>
    <mergeCell ref="K1957:L1957"/>
    <mergeCell ref="M1957:N1957"/>
    <mergeCell ref="O1957:P1957"/>
    <mergeCell ref="K1954:L1954"/>
    <mergeCell ref="M1954:N1954"/>
    <mergeCell ref="O1954:P1954"/>
    <mergeCell ref="K1955:L1955"/>
    <mergeCell ref="M1955:N1955"/>
    <mergeCell ref="O1955:P1955"/>
    <mergeCell ref="K1952:L1952"/>
    <mergeCell ref="M1952:N1952"/>
    <mergeCell ref="O1952:P1952"/>
    <mergeCell ref="K1953:L1953"/>
    <mergeCell ref="M1953:N1953"/>
    <mergeCell ref="O1953:P1953"/>
    <mergeCell ref="K1950:L1950"/>
    <mergeCell ref="M1950:N1950"/>
    <mergeCell ref="O1950:P1950"/>
    <mergeCell ref="K1951:L1951"/>
    <mergeCell ref="M1951:N1951"/>
    <mergeCell ref="O1951:P1951"/>
    <mergeCell ref="K1948:L1948"/>
    <mergeCell ref="M1948:N1948"/>
    <mergeCell ref="O1948:P1948"/>
    <mergeCell ref="K1949:L1949"/>
    <mergeCell ref="M1949:N1949"/>
    <mergeCell ref="O1949:P1949"/>
    <mergeCell ref="K1946:L1946"/>
    <mergeCell ref="M1946:N1946"/>
    <mergeCell ref="O1946:P1946"/>
    <mergeCell ref="K1947:L1947"/>
    <mergeCell ref="M1947:N1947"/>
    <mergeCell ref="O1947:P1947"/>
    <mergeCell ref="K1944:L1944"/>
    <mergeCell ref="M1944:N1944"/>
    <mergeCell ref="O1944:P1944"/>
    <mergeCell ref="K1945:L1945"/>
    <mergeCell ref="M1945:N1945"/>
    <mergeCell ref="O1945:P1945"/>
    <mergeCell ref="K1942:L1942"/>
    <mergeCell ref="M1942:N1942"/>
    <mergeCell ref="O1942:P1942"/>
    <mergeCell ref="K1943:L1943"/>
    <mergeCell ref="M1943:N1943"/>
    <mergeCell ref="O1943:P1943"/>
    <mergeCell ref="K1940:L1940"/>
    <mergeCell ref="M1940:N1940"/>
    <mergeCell ref="O1940:P1940"/>
    <mergeCell ref="K1941:L1941"/>
    <mergeCell ref="M1941:N1941"/>
    <mergeCell ref="O1941:P1941"/>
    <mergeCell ref="K1938:L1938"/>
    <mergeCell ref="M1938:N1938"/>
    <mergeCell ref="O1938:P1938"/>
    <mergeCell ref="K1939:L1939"/>
    <mergeCell ref="M1939:N1939"/>
    <mergeCell ref="O1939:P1939"/>
    <mergeCell ref="K1936:L1936"/>
    <mergeCell ref="M1936:N1936"/>
    <mergeCell ref="O1936:P1936"/>
    <mergeCell ref="K1937:L1937"/>
    <mergeCell ref="M1937:N1937"/>
    <mergeCell ref="O1937:P1937"/>
    <mergeCell ref="K1934:L1934"/>
    <mergeCell ref="M1934:N1934"/>
    <mergeCell ref="O1934:P1934"/>
    <mergeCell ref="K1935:L1935"/>
    <mergeCell ref="M1935:N1935"/>
    <mergeCell ref="O1935:P1935"/>
    <mergeCell ref="K1932:L1932"/>
    <mergeCell ref="M1932:N1932"/>
    <mergeCell ref="O1932:P1932"/>
    <mergeCell ref="K1933:L1933"/>
    <mergeCell ref="M1933:N1933"/>
    <mergeCell ref="O1933:P1933"/>
    <mergeCell ref="K1930:L1930"/>
    <mergeCell ref="M1930:N1930"/>
    <mergeCell ref="O1930:P1930"/>
    <mergeCell ref="K1931:L1931"/>
    <mergeCell ref="M1931:N1931"/>
    <mergeCell ref="O1931:P1931"/>
    <mergeCell ref="K1928:L1928"/>
    <mergeCell ref="M1928:N1928"/>
    <mergeCell ref="O1928:P1928"/>
    <mergeCell ref="K1929:L1929"/>
    <mergeCell ref="M1929:N1929"/>
    <mergeCell ref="O1929:P1929"/>
    <mergeCell ref="K1926:L1926"/>
    <mergeCell ref="M1926:N1926"/>
    <mergeCell ref="O1926:P1926"/>
    <mergeCell ref="K1927:L1927"/>
    <mergeCell ref="M1927:N1927"/>
    <mergeCell ref="O1927:P1927"/>
    <mergeCell ref="K1924:L1924"/>
    <mergeCell ref="M1924:N1924"/>
    <mergeCell ref="O1924:P1924"/>
    <mergeCell ref="K1925:L1925"/>
    <mergeCell ref="M1925:N1925"/>
    <mergeCell ref="O1925:P1925"/>
    <mergeCell ref="K1922:L1922"/>
    <mergeCell ref="M1922:N1922"/>
    <mergeCell ref="O1922:P1922"/>
    <mergeCell ref="K1923:L1923"/>
    <mergeCell ref="M1923:N1923"/>
    <mergeCell ref="O1923:P1923"/>
    <mergeCell ref="K1920:L1920"/>
    <mergeCell ref="M1920:N1920"/>
    <mergeCell ref="O1920:P1920"/>
    <mergeCell ref="K1921:L1921"/>
    <mergeCell ref="M1921:N1921"/>
    <mergeCell ref="O1921:P1921"/>
    <mergeCell ref="K1918:L1918"/>
    <mergeCell ref="M1918:N1918"/>
    <mergeCell ref="O1918:P1918"/>
    <mergeCell ref="K1919:L1919"/>
    <mergeCell ref="M1919:N1919"/>
    <mergeCell ref="O1919:P1919"/>
    <mergeCell ref="K1916:L1916"/>
    <mergeCell ref="M1916:N1916"/>
    <mergeCell ref="O1916:P1916"/>
    <mergeCell ref="K1917:L1917"/>
    <mergeCell ref="M1917:N1917"/>
    <mergeCell ref="O1917:P1917"/>
    <mergeCell ref="K1914:L1914"/>
    <mergeCell ref="M1914:N1914"/>
    <mergeCell ref="O1914:P1914"/>
    <mergeCell ref="K1915:L1915"/>
    <mergeCell ref="M1915:N1915"/>
    <mergeCell ref="O1915:P1915"/>
    <mergeCell ref="K1912:L1912"/>
    <mergeCell ref="M1912:N1912"/>
    <mergeCell ref="O1912:P1912"/>
    <mergeCell ref="K1913:L1913"/>
    <mergeCell ref="M1913:N1913"/>
    <mergeCell ref="O1913:P1913"/>
    <mergeCell ref="K1910:L1910"/>
    <mergeCell ref="M1910:N1910"/>
    <mergeCell ref="O1910:P1910"/>
    <mergeCell ref="K1911:L1911"/>
    <mergeCell ref="M1911:N1911"/>
    <mergeCell ref="O1911:P1911"/>
    <mergeCell ref="K1908:L1908"/>
    <mergeCell ref="M1908:N1908"/>
    <mergeCell ref="O1908:P1908"/>
    <mergeCell ref="K1909:L1909"/>
    <mergeCell ref="M1909:N1909"/>
    <mergeCell ref="O1909:P1909"/>
    <mergeCell ref="K1906:L1906"/>
    <mergeCell ref="M1906:N1906"/>
    <mergeCell ref="O1906:P1906"/>
    <mergeCell ref="K1907:L1907"/>
    <mergeCell ref="M1907:N1907"/>
    <mergeCell ref="O1907:P1907"/>
    <mergeCell ref="K1904:L1904"/>
    <mergeCell ref="M1904:N1904"/>
    <mergeCell ref="O1904:P1904"/>
    <mergeCell ref="K1905:L1905"/>
    <mergeCell ref="M1905:N1905"/>
    <mergeCell ref="O1905:P1905"/>
    <mergeCell ref="K1902:L1902"/>
    <mergeCell ref="M1902:N1902"/>
    <mergeCell ref="O1902:P1902"/>
    <mergeCell ref="K1903:L1903"/>
    <mergeCell ref="M1903:N1903"/>
    <mergeCell ref="O1903:P1903"/>
    <mergeCell ref="K1900:L1900"/>
    <mergeCell ref="M1900:N1900"/>
    <mergeCell ref="O1900:P1900"/>
    <mergeCell ref="K1901:L1901"/>
    <mergeCell ref="M1901:N1901"/>
    <mergeCell ref="O1901:P1901"/>
    <mergeCell ref="K1898:L1898"/>
    <mergeCell ref="M1898:N1898"/>
    <mergeCell ref="O1898:P1898"/>
    <mergeCell ref="K1899:L1899"/>
    <mergeCell ref="M1899:N1899"/>
    <mergeCell ref="O1899:P1899"/>
    <mergeCell ref="K1896:L1896"/>
    <mergeCell ref="M1896:N1896"/>
    <mergeCell ref="O1896:P1896"/>
    <mergeCell ref="K1897:L1897"/>
    <mergeCell ref="M1897:N1897"/>
    <mergeCell ref="O1897:P1897"/>
    <mergeCell ref="K1894:L1894"/>
    <mergeCell ref="M1894:N1894"/>
    <mergeCell ref="O1894:P1894"/>
    <mergeCell ref="K1895:L1895"/>
    <mergeCell ref="M1895:N1895"/>
    <mergeCell ref="O1895:P1895"/>
    <mergeCell ref="K1892:L1892"/>
    <mergeCell ref="M1892:N1892"/>
    <mergeCell ref="O1892:P1892"/>
    <mergeCell ref="K1893:L1893"/>
    <mergeCell ref="M1893:N1893"/>
    <mergeCell ref="O1893:P1893"/>
    <mergeCell ref="K1890:L1890"/>
    <mergeCell ref="M1890:N1890"/>
    <mergeCell ref="O1890:P1890"/>
    <mergeCell ref="K1891:L1891"/>
    <mergeCell ref="M1891:N1891"/>
    <mergeCell ref="O1891:P1891"/>
    <mergeCell ref="K1888:L1888"/>
    <mergeCell ref="M1888:N1888"/>
    <mergeCell ref="O1888:P1888"/>
    <mergeCell ref="K1889:L1889"/>
    <mergeCell ref="M1889:N1889"/>
    <mergeCell ref="O1889:P1889"/>
    <mergeCell ref="K1886:L1886"/>
    <mergeCell ref="M1886:N1886"/>
    <mergeCell ref="O1886:P1886"/>
    <mergeCell ref="K1887:L1887"/>
    <mergeCell ref="M1887:N1887"/>
    <mergeCell ref="O1887:P1887"/>
    <mergeCell ref="K1884:L1884"/>
    <mergeCell ref="M1884:N1884"/>
    <mergeCell ref="O1884:P1884"/>
    <mergeCell ref="K1885:L1885"/>
    <mergeCell ref="M1885:N1885"/>
    <mergeCell ref="O1885:P1885"/>
    <mergeCell ref="K1882:L1882"/>
    <mergeCell ref="M1882:N1882"/>
    <mergeCell ref="O1882:P1882"/>
    <mergeCell ref="K1883:L1883"/>
    <mergeCell ref="M1883:N1883"/>
    <mergeCell ref="O1883:P1883"/>
    <mergeCell ref="K1880:L1880"/>
    <mergeCell ref="M1880:N1880"/>
    <mergeCell ref="O1880:P1880"/>
    <mergeCell ref="K1881:L1881"/>
    <mergeCell ref="M1881:N1881"/>
    <mergeCell ref="O1881:P1881"/>
    <mergeCell ref="K1878:L1878"/>
    <mergeCell ref="M1878:N1878"/>
    <mergeCell ref="O1878:P1878"/>
    <mergeCell ref="K1879:L1879"/>
    <mergeCell ref="M1879:N1879"/>
    <mergeCell ref="O1879:P1879"/>
    <mergeCell ref="K1876:L1876"/>
    <mergeCell ref="M1876:N1876"/>
    <mergeCell ref="O1876:P1876"/>
    <mergeCell ref="K1877:L1877"/>
    <mergeCell ref="M1877:N1877"/>
    <mergeCell ref="O1877:P1877"/>
    <mergeCell ref="K1874:L1874"/>
    <mergeCell ref="M1874:N1874"/>
    <mergeCell ref="O1874:P1874"/>
    <mergeCell ref="K1875:L1875"/>
    <mergeCell ref="M1875:N1875"/>
    <mergeCell ref="O1875:P1875"/>
    <mergeCell ref="K1872:L1872"/>
    <mergeCell ref="M1872:N1872"/>
    <mergeCell ref="O1872:P1872"/>
    <mergeCell ref="K1873:L1873"/>
    <mergeCell ref="M1873:N1873"/>
    <mergeCell ref="O1873:P1873"/>
    <mergeCell ref="K1870:L1870"/>
    <mergeCell ref="M1870:N1870"/>
    <mergeCell ref="O1870:P1870"/>
    <mergeCell ref="K1871:L1871"/>
    <mergeCell ref="M1871:N1871"/>
    <mergeCell ref="O1871:P1871"/>
    <mergeCell ref="K1868:L1868"/>
    <mergeCell ref="M1868:N1868"/>
    <mergeCell ref="O1868:P1868"/>
    <mergeCell ref="K1869:L1869"/>
    <mergeCell ref="M1869:N1869"/>
    <mergeCell ref="O1869:P1869"/>
    <mergeCell ref="K1866:L1866"/>
    <mergeCell ref="M1866:N1866"/>
    <mergeCell ref="O1866:P1866"/>
    <mergeCell ref="K1867:L1867"/>
    <mergeCell ref="M1867:N1867"/>
    <mergeCell ref="O1867:P1867"/>
    <mergeCell ref="K1864:L1864"/>
    <mergeCell ref="M1864:N1864"/>
    <mergeCell ref="O1864:P1864"/>
    <mergeCell ref="K1865:L1865"/>
    <mergeCell ref="M1865:N1865"/>
    <mergeCell ref="O1865:P1865"/>
    <mergeCell ref="K1862:L1862"/>
    <mergeCell ref="M1862:N1862"/>
    <mergeCell ref="O1862:P1862"/>
    <mergeCell ref="K1863:L1863"/>
    <mergeCell ref="M1863:N1863"/>
    <mergeCell ref="O1863:P1863"/>
    <mergeCell ref="K1860:L1860"/>
    <mergeCell ref="M1860:N1860"/>
    <mergeCell ref="O1860:P1860"/>
    <mergeCell ref="K1861:L1861"/>
    <mergeCell ref="M1861:N1861"/>
    <mergeCell ref="O1861:P1861"/>
    <mergeCell ref="K1858:L1858"/>
    <mergeCell ref="M1858:N1858"/>
    <mergeCell ref="O1858:P1858"/>
    <mergeCell ref="K1859:L1859"/>
    <mergeCell ref="M1859:N1859"/>
    <mergeCell ref="O1859:P1859"/>
    <mergeCell ref="K1856:L1856"/>
    <mergeCell ref="M1856:N1856"/>
    <mergeCell ref="O1856:P1856"/>
    <mergeCell ref="K1857:L1857"/>
    <mergeCell ref="M1857:N1857"/>
    <mergeCell ref="O1857:P1857"/>
    <mergeCell ref="K1854:L1854"/>
    <mergeCell ref="M1854:N1854"/>
    <mergeCell ref="O1854:P1854"/>
    <mergeCell ref="K1855:L1855"/>
    <mergeCell ref="M1855:N1855"/>
    <mergeCell ref="O1855:P1855"/>
    <mergeCell ref="K1852:L1852"/>
    <mergeCell ref="M1852:N1852"/>
    <mergeCell ref="O1852:P1852"/>
    <mergeCell ref="K1853:L1853"/>
    <mergeCell ref="M1853:N1853"/>
    <mergeCell ref="O1853:P1853"/>
    <mergeCell ref="K1850:L1850"/>
    <mergeCell ref="M1850:N1850"/>
    <mergeCell ref="O1850:P1850"/>
    <mergeCell ref="K1851:L1851"/>
    <mergeCell ref="M1851:N1851"/>
    <mergeCell ref="O1851:P1851"/>
    <mergeCell ref="K1848:L1848"/>
    <mergeCell ref="M1848:N1848"/>
    <mergeCell ref="O1848:P1848"/>
    <mergeCell ref="K1849:L1849"/>
    <mergeCell ref="M1849:N1849"/>
    <mergeCell ref="O1849:P1849"/>
    <mergeCell ref="K1846:L1846"/>
    <mergeCell ref="M1846:N1846"/>
    <mergeCell ref="O1846:P1846"/>
    <mergeCell ref="K1847:L1847"/>
    <mergeCell ref="M1847:N1847"/>
    <mergeCell ref="O1847:P1847"/>
    <mergeCell ref="K1844:L1844"/>
    <mergeCell ref="M1844:N1844"/>
    <mergeCell ref="O1844:P1844"/>
    <mergeCell ref="K1845:L1845"/>
    <mergeCell ref="M1845:N1845"/>
    <mergeCell ref="O1845:P1845"/>
    <mergeCell ref="K1842:L1842"/>
    <mergeCell ref="M1842:N1842"/>
    <mergeCell ref="O1842:P1842"/>
    <mergeCell ref="K1843:L1843"/>
    <mergeCell ref="M1843:N1843"/>
    <mergeCell ref="O1843:P1843"/>
    <mergeCell ref="K1840:L1840"/>
    <mergeCell ref="M1840:N1840"/>
    <mergeCell ref="O1840:P1840"/>
    <mergeCell ref="K1841:L1841"/>
    <mergeCell ref="M1841:N1841"/>
    <mergeCell ref="O1841:P1841"/>
    <mergeCell ref="K1838:L1838"/>
    <mergeCell ref="M1838:N1838"/>
    <mergeCell ref="O1838:P1838"/>
    <mergeCell ref="K1839:L1839"/>
    <mergeCell ref="M1839:N1839"/>
    <mergeCell ref="O1839:P1839"/>
    <mergeCell ref="K1836:L1836"/>
    <mergeCell ref="M1836:N1836"/>
    <mergeCell ref="O1836:P1836"/>
    <mergeCell ref="K1837:L1837"/>
    <mergeCell ref="M1837:N1837"/>
    <mergeCell ref="O1837:P1837"/>
    <mergeCell ref="K1834:L1834"/>
    <mergeCell ref="M1834:N1834"/>
    <mergeCell ref="O1834:P1834"/>
    <mergeCell ref="K1835:L1835"/>
    <mergeCell ref="M1835:N1835"/>
    <mergeCell ref="O1835:P1835"/>
    <mergeCell ref="K1832:L1832"/>
    <mergeCell ref="M1832:N1832"/>
    <mergeCell ref="O1832:P1832"/>
    <mergeCell ref="K1833:L1833"/>
    <mergeCell ref="M1833:N1833"/>
    <mergeCell ref="O1833:P1833"/>
    <mergeCell ref="K1830:L1830"/>
    <mergeCell ref="M1830:N1830"/>
    <mergeCell ref="O1830:P1830"/>
    <mergeCell ref="K1831:L1831"/>
    <mergeCell ref="M1831:N1831"/>
    <mergeCell ref="O1831:P1831"/>
    <mergeCell ref="K1828:L1828"/>
    <mergeCell ref="M1828:N1828"/>
    <mergeCell ref="O1828:P1828"/>
    <mergeCell ref="K1829:L1829"/>
    <mergeCell ref="M1829:N1829"/>
    <mergeCell ref="O1829:P1829"/>
    <mergeCell ref="K1826:L1826"/>
    <mergeCell ref="M1826:N1826"/>
    <mergeCell ref="O1826:P1826"/>
    <mergeCell ref="K1827:L1827"/>
    <mergeCell ref="M1827:N1827"/>
    <mergeCell ref="O1827:P1827"/>
    <mergeCell ref="K1824:L1824"/>
    <mergeCell ref="M1824:N1824"/>
    <mergeCell ref="O1824:P1824"/>
    <mergeCell ref="K1825:L1825"/>
    <mergeCell ref="M1825:N1825"/>
    <mergeCell ref="O1825:P1825"/>
    <mergeCell ref="K1822:L1822"/>
    <mergeCell ref="M1822:N1822"/>
    <mergeCell ref="O1822:P1822"/>
    <mergeCell ref="K1823:L1823"/>
    <mergeCell ref="M1823:N1823"/>
    <mergeCell ref="O1823:P1823"/>
    <mergeCell ref="K1820:L1820"/>
    <mergeCell ref="M1820:N1820"/>
    <mergeCell ref="O1820:P1820"/>
    <mergeCell ref="K1821:L1821"/>
    <mergeCell ref="M1821:N1821"/>
    <mergeCell ref="O1821:P1821"/>
    <mergeCell ref="K1818:L1818"/>
    <mergeCell ref="M1818:N1818"/>
    <mergeCell ref="O1818:P1818"/>
    <mergeCell ref="K1819:L1819"/>
    <mergeCell ref="M1819:N1819"/>
    <mergeCell ref="O1819:P1819"/>
    <mergeCell ref="K1816:L1816"/>
    <mergeCell ref="M1816:N1816"/>
    <mergeCell ref="O1816:P1816"/>
    <mergeCell ref="K1817:L1817"/>
    <mergeCell ref="M1817:N1817"/>
    <mergeCell ref="O1817:P1817"/>
    <mergeCell ref="K1814:L1814"/>
    <mergeCell ref="M1814:N1814"/>
    <mergeCell ref="O1814:P1814"/>
    <mergeCell ref="K1815:L1815"/>
    <mergeCell ref="M1815:N1815"/>
    <mergeCell ref="O1815:P1815"/>
    <mergeCell ref="K1812:L1812"/>
    <mergeCell ref="M1812:N1812"/>
    <mergeCell ref="O1812:P1812"/>
    <mergeCell ref="K1813:L1813"/>
    <mergeCell ref="M1813:N1813"/>
    <mergeCell ref="O1813:P1813"/>
    <mergeCell ref="K1810:L1810"/>
    <mergeCell ref="M1810:N1810"/>
    <mergeCell ref="O1810:P1810"/>
    <mergeCell ref="K1811:L1811"/>
    <mergeCell ref="M1811:N1811"/>
    <mergeCell ref="O1811:P1811"/>
    <mergeCell ref="K1808:L1808"/>
    <mergeCell ref="M1808:N1808"/>
    <mergeCell ref="O1808:P1808"/>
    <mergeCell ref="K1809:L1809"/>
    <mergeCell ref="M1809:N1809"/>
    <mergeCell ref="O1809:P1809"/>
    <mergeCell ref="K1806:L1806"/>
    <mergeCell ref="M1806:N1806"/>
    <mergeCell ref="O1806:P1806"/>
    <mergeCell ref="K1807:L1807"/>
    <mergeCell ref="M1807:N1807"/>
    <mergeCell ref="O1807:P1807"/>
    <mergeCell ref="K1804:L1804"/>
    <mergeCell ref="M1804:N1804"/>
    <mergeCell ref="O1804:P1804"/>
    <mergeCell ref="K1805:L1805"/>
    <mergeCell ref="M1805:N1805"/>
    <mergeCell ref="O1805:P1805"/>
    <mergeCell ref="K1802:L1802"/>
    <mergeCell ref="M1802:N1802"/>
    <mergeCell ref="O1802:P1802"/>
    <mergeCell ref="K1803:L1803"/>
    <mergeCell ref="M1803:N1803"/>
    <mergeCell ref="O1803:P1803"/>
    <mergeCell ref="K1800:L1800"/>
    <mergeCell ref="M1800:N1800"/>
    <mergeCell ref="O1800:P1800"/>
    <mergeCell ref="K1801:L1801"/>
    <mergeCell ref="M1801:N1801"/>
    <mergeCell ref="O1801:P1801"/>
    <mergeCell ref="K1798:L1798"/>
    <mergeCell ref="M1798:N1798"/>
    <mergeCell ref="O1798:P1798"/>
    <mergeCell ref="K1799:L1799"/>
    <mergeCell ref="M1799:N1799"/>
    <mergeCell ref="O1799:P1799"/>
    <mergeCell ref="K1796:L1796"/>
    <mergeCell ref="M1796:N1796"/>
    <mergeCell ref="O1796:P1796"/>
    <mergeCell ref="K1797:L1797"/>
    <mergeCell ref="M1797:N1797"/>
    <mergeCell ref="O1797:P1797"/>
    <mergeCell ref="K1794:L1794"/>
    <mergeCell ref="M1794:N1794"/>
    <mergeCell ref="O1794:P1794"/>
    <mergeCell ref="K1795:L1795"/>
    <mergeCell ref="M1795:N1795"/>
    <mergeCell ref="O1795:P1795"/>
    <mergeCell ref="K1792:L1792"/>
    <mergeCell ref="M1792:N1792"/>
    <mergeCell ref="O1792:P1792"/>
    <mergeCell ref="K1793:L1793"/>
    <mergeCell ref="M1793:N1793"/>
    <mergeCell ref="O1793:P1793"/>
    <mergeCell ref="K1790:L1790"/>
    <mergeCell ref="M1790:N1790"/>
    <mergeCell ref="O1790:P1790"/>
    <mergeCell ref="K1791:L1791"/>
    <mergeCell ref="M1791:N1791"/>
    <mergeCell ref="O1791:P1791"/>
    <mergeCell ref="K1788:L1788"/>
    <mergeCell ref="M1788:N1788"/>
    <mergeCell ref="O1788:P1788"/>
    <mergeCell ref="K1789:L1789"/>
    <mergeCell ref="M1789:N1789"/>
    <mergeCell ref="O1789:P1789"/>
    <mergeCell ref="K1786:L1786"/>
    <mergeCell ref="M1786:N1786"/>
    <mergeCell ref="O1786:P1786"/>
    <mergeCell ref="K1787:L1787"/>
    <mergeCell ref="M1787:N1787"/>
    <mergeCell ref="O1787:P1787"/>
    <mergeCell ref="K1784:L1784"/>
    <mergeCell ref="M1784:N1784"/>
    <mergeCell ref="O1784:P1784"/>
    <mergeCell ref="K1785:L1785"/>
    <mergeCell ref="M1785:N1785"/>
    <mergeCell ref="O1785:P1785"/>
    <mergeCell ref="K1782:L1782"/>
    <mergeCell ref="M1782:N1782"/>
    <mergeCell ref="O1782:P1782"/>
    <mergeCell ref="K1783:L1783"/>
    <mergeCell ref="M1783:N1783"/>
    <mergeCell ref="O1783:P1783"/>
    <mergeCell ref="K1780:L1780"/>
    <mergeCell ref="M1780:N1780"/>
    <mergeCell ref="O1780:P1780"/>
    <mergeCell ref="K1781:L1781"/>
    <mergeCell ref="M1781:N1781"/>
    <mergeCell ref="O1781:P1781"/>
    <mergeCell ref="K1778:L1778"/>
    <mergeCell ref="M1778:N1778"/>
    <mergeCell ref="O1778:P1778"/>
    <mergeCell ref="K1779:L1779"/>
    <mergeCell ref="M1779:N1779"/>
    <mergeCell ref="O1779:P1779"/>
    <mergeCell ref="K1776:L1776"/>
    <mergeCell ref="M1776:N1776"/>
    <mergeCell ref="O1776:P1776"/>
    <mergeCell ref="K1777:L1777"/>
    <mergeCell ref="M1777:N1777"/>
    <mergeCell ref="O1777:P1777"/>
    <mergeCell ref="K1774:L1774"/>
    <mergeCell ref="M1774:N1774"/>
    <mergeCell ref="O1774:P1774"/>
    <mergeCell ref="K1775:L1775"/>
    <mergeCell ref="M1775:N1775"/>
    <mergeCell ref="O1775:P1775"/>
    <mergeCell ref="K1772:L1772"/>
    <mergeCell ref="M1772:N1772"/>
    <mergeCell ref="O1772:P1772"/>
    <mergeCell ref="K1773:L1773"/>
    <mergeCell ref="M1773:N1773"/>
    <mergeCell ref="O1773:P1773"/>
    <mergeCell ref="K1770:L1770"/>
    <mergeCell ref="M1770:N1770"/>
    <mergeCell ref="O1770:P1770"/>
    <mergeCell ref="K1771:L1771"/>
    <mergeCell ref="M1771:N1771"/>
    <mergeCell ref="O1771:P1771"/>
    <mergeCell ref="K1768:L1768"/>
    <mergeCell ref="M1768:N1768"/>
    <mergeCell ref="O1768:P1768"/>
    <mergeCell ref="K1769:L1769"/>
    <mergeCell ref="M1769:N1769"/>
    <mergeCell ref="O1769:P1769"/>
    <mergeCell ref="K1766:L1766"/>
    <mergeCell ref="M1766:N1766"/>
    <mergeCell ref="O1766:P1766"/>
    <mergeCell ref="K1767:L1767"/>
    <mergeCell ref="M1767:N1767"/>
    <mergeCell ref="O1767:P1767"/>
    <mergeCell ref="K1764:L1764"/>
    <mergeCell ref="M1764:N1764"/>
    <mergeCell ref="O1764:P1764"/>
    <mergeCell ref="K1765:L1765"/>
    <mergeCell ref="M1765:N1765"/>
    <mergeCell ref="O1765:P1765"/>
    <mergeCell ref="K1762:L1762"/>
    <mergeCell ref="M1762:N1762"/>
    <mergeCell ref="O1762:P1762"/>
    <mergeCell ref="K1763:L1763"/>
    <mergeCell ref="M1763:N1763"/>
    <mergeCell ref="O1763:P1763"/>
    <mergeCell ref="K1760:L1760"/>
    <mergeCell ref="M1760:N1760"/>
    <mergeCell ref="O1760:P1760"/>
    <mergeCell ref="K1761:L1761"/>
    <mergeCell ref="M1761:N1761"/>
    <mergeCell ref="O1761:P1761"/>
    <mergeCell ref="K1758:L1758"/>
    <mergeCell ref="M1758:N1758"/>
    <mergeCell ref="O1758:P1758"/>
    <mergeCell ref="K1759:L1759"/>
    <mergeCell ref="M1759:N1759"/>
    <mergeCell ref="O1759:P1759"/>
    <mergeCell ref="K1756:L1756"/>
    <mergeCell ref="M1756:N1756"/>
    <mergeCell ref="O1756:P1756"/>
    <mergeCell ref="K1757:L1757"/>
    <mergeCell ref="M1757:N1757"/>
    <mergeCell ref="O1757:P1757"/>
    <mergeCell ref="K1754:L1754"/>
    <mergeCell ref="M1754:N1754"/>
    <mergeCell ref="O1754:P1754"/>
    <mergeCell ref="K1755:L1755"/>
    <mergeCell ref="M1755:N1755"/>
    <mergeCell ref="O1755:P1755"/>
    <mergeCell ref="K1752:L1752"/>
    <mergeCell ref="M1752:N1752"/>
    <mergeCell ref="O1752:P1752"/>
    <mergeCell ref="K1753:L1753"/>
    <mergeCell ref="M1753:N1753"/>
    <mergeCell ref="O1753:P1753"/>
    <mergeCell ref="K1750:L1750"/>
    <mergeCell ref="M1750:N1750"/>
    <mergeCell ref="O1750:P1750"/>
    <mergeCell ref="K1751:L1751"/>
    <mergeCell ref="M1751:N1751"/>
    <mergeCell ref="O1751:P1751"/>
    <mergeCell ref="K1748:L1748"/>
    <mergeCell ref="M1748:N1748"/>
    <mergeCell ref="O1748:P1748"/>
    <mergeCell ref="K1749:L1749"/>
    <mergeCell ref="M1749:N1749"/>
    <mergeCell ref="O1749:P1749"/>
    <mergeCell ref="K1746:L1746"/>
    <mergeCell ref="M1746:N1746"/>
    <mergeCell ref="O1746:P1746"/>
    <mergeCell ref="K1747:L1747"/>
    <mergeCell ref="M1747:N1747"/>
    <mergeCell ref="O1747:P1747"/>
    <mergeCell ref="K1744:L1744"/>
    <mergeCell ref="M1744:N1744"/>
    <mergeCell ref="O1744:P1744"/>
    <mergeCell ref="K1745:L1745"/>
    <mergeCell ref="M1745:N1745"/>
    <mergeCell ref="O1745:P1745"/>
    <mergeCell ref="K1742:L1742"/>
    <mergeCell ref="M1742:N1742"/>
    <mergeCell ref="O1742:P1742"/>
    <mergeCell ref="K1743:L1743"/>
    <mergeCell ref="M1743:N1743"/>
    <mergeCell ref="O1743:P1743"/>
    <mergeCell ref="K1740:L1740"/>
    <mergeCell ref="M1740:N1740"/>
    <mergeCell ref="O1740:P1740"/>
    <mergeCell ref="K1741:L1741"/>
    <mergeCell ref="M1741:N1741"/>
    <mergeCell ref="O1741:P1741"/>
    <mergeCell ref="K1738:L1738"/>
    <mergeCell ref="M1738:N1738"/>
    <mergeCell ref="O1738:P1738"/>
    <mergeCell ref="K1739:L1739"/>
    <mergeCell ref="M1739:N1739"/>
    <mergeCell ref="O1739:P1739"/>
    <mergeCell ref="K1736:L1736"/>
    <mergeCell ref="M1736:N1736"/>
    <mergeCell ref="O1736:P1736"/>
    <mergeCell ref="K1737:L1737"/>
    <mergeCell ref="M1737:N1737"/>
    <mergeCell ref="O1737:P1737"/>
    <mergeCell ref="K1734:L1734"/>
    <mergeCell ref="M1734:N1734"/>
    <mergeCell ref="O1734:P1734"/>
    <mergeCell ref="K1735:L1735"/>
    <mergeCell ref="M1735:N1735"/>
    <mergeCell ref="O1735:P1735"/>
    <mergeCell ref="K1732:L1732"/>
    <mergeCell ref="M1732:N1732"/>
    <mergeCell ref="O1732:P1732"/>
    <mergeCell ref="K1733:L1733"/>
    <mergeCell ref="M1733:N1733"/>
    <mergeCell ref="O1733:P1733"/>
    <mergeCell ref="K1730:L1730"/>
    <mergeCell ref="M1730:N1730"/>
    <mergeCell ref="O1730:P1730"/>
    <mergeCell ref="K1731:L1731"/>
    <mergeCell ref="M1731:N1731"/>
    <mergeCell ref="O1731:P1731"/>
    <mergeCell ref="K1728:L1728"/>
    <mergeCell ref="M1728:N1728"/>
    <mergeCell ref="O1728:P1728"/>
    <mergeCell ref="K1729:L1729"/>
    <mergeCell ref="M1729:N1729"/>
    <mergeCell ref="O1729:P1729"/>
    <mergeCell ref="K1726:L1726"/>
    <mergeCell ref="M1726:N1726"/>
    <mergeCell ref="O1726:P1726"/>
    <mergeCell ref="K1727:L1727"/>
    <mergeCell ref="M1727:N1727"/>
    <mergeCell ref="O1727:P1727"/>
    <mergeCell ref="K1724:L1724"/>
    <mergeCell ref="M1724:N1724"/>
    <mergeCell ref="O1724:P1724"/>
    <mergeCell ref="K1725:L1725"/>
    <mergeCell ref="M1725:N1725"/>
    <mergeCell ref="O1725:P1725"/>
    <mergeCell ref="K1722:L1722"/>
    <mergeCell ref="M1722:N1722"/>
    <mergeCell ref="O1722:P1722"/>
    <mergeCell ref="K1723:L1723"/>
    <mergeCell ref="M1723:N1723"/>
    <mergeCell ref="O1723:P1723"/>
    <mergeCell ref="K1720:L1720"/>
    <mergeCell ref="M1720:N1720"/>
    <mergeCell ref="O1720:P1720"/>
    <mergeCell ref="K1721:L1721"/>
    <mergeCell ref="M1721:N1721"/>
    <mergeCell ref="O1721:P1721"/>
    <mergeCell ref="K1718:L1718"/>
    <mergeCell ref="M1718:N1718"/>
    <mergeCell ref="O1718:P1718"/>
    <mergeCell ref="K1719:L1719"/>
    <mergeCell ref="M1719:N1719"/>
    <mergeCell ref="O1719:P1719"/>
    <mergeCell ref="K1716:L1716"/>
    <mergeCell ref="M1716:N1716"/>
    <mergeCell ref="O1716:P1716"/>
    <mergeCell ref="K1717:L1717"/>
    <mergeCell ref="M1717:N1717"/>
    <mergeCell ref="O1717:P1717"/>
    <mergeCell ref="K1714:L1714"/>
    <mergeCell ref="M1714:N1714"/>
    <mergeCell ref="O1714:P1714"/>
    <mergeCell ref="K1715:L1715"/>
    <mergeCell ref="M1715:N1715"/>
    <mergeCell ref="O1715:P1715"/>
    <mergeCell ref="K1712:L1712"/>
    <mergeCell ref="M1712:N1712"/>
    <mergeCell ref="O1712:P1712"/>
    <mergeCell ref="K1713:L1713"/>
    <mergeCell ref="M1713:N1713"/>
    <mergeCell ref="O1713:P1713"/>
    <mergeCell ref="K1710:L1710"/>
    <mergeCell ref="M1710:N1710"/>
    <mergeCell ref="O1710:P1710"/>
    <mergeCell ref="K1711:L1711"/>
    <mergeCell ref="M1711:N1711"/>
    <mergeCell ref="O1711:P1711"/>
    <mergeCell ref="K1708:L1708"/>
    <mergeCell ref="M1708:N1708"/>
    <mergeCell ref="O1708:P1708"/>
    <mergeCell ref="K1709:L1709"/>
    <mergeCell ref="M1709:N1709"/>
    <mergeCell ref="O1709:P1709"/>
    <mergeCell ref="K1706:L1706"/>
    <mergeCell ref="M1706:N1706"/>
    <mergeCell ref="O1706:P1706"/>
    <mergeCell ref="K1707:L1707"/>
    <mergeCell ref="M1707:N1707"/>
    <mergeCell ref="O1707:P1707"/>
    <mergeCell ref="K1704:L1704"/>
    <mergeCell ref="M1704:N1704"/>
    <mergeCell ref="O1704:P1704"/>
    <mergeCell ref="K1705:L1705"/>
    <mergeCell ref="M1705:N1705"/>
    <mergeCell ref="O1705:P1705"/>
    <mergeCell ref="K1702:L1702"/>
    <mergeCell ref="M1702:N1702"/>
    <mergeCell ref="O1702:P1702"/>
    <mergeCell ref="K1703:L1703"/>
    <mergeCell ref="M1703:N1703"/>
    <mergeCell ref="O1703:P1703"/>
    <mergeCell ref="K1700:L1700"/>
    <mergeCell ref="M1700:N1700"/>
    <mergeCell ref="O1700:P1700"/>
    <mergeCell ref="K1701:L1701"/>
    <mergeCell ref="M1701:N1701"/>
    <mergeCell ref="O1701:P1701"/>
    <mergeCell ref="K1698:L1698"/>
    <mergeCell ref="M1698:N1698"/>
    <mergeCell ref="O1698:P1698"/>
    <mergeCell ref="K1699:L1699"/>
    <mergeCell ref="M1699:N1699"/>
    <mergeCell ref="O1699:P1699"/>
    <mergeCell ref="K1696:L1696"/>
    <mergeCell ref="M1696:N1696"/>
    <mergeCell ref="O1696:P1696"/>
    <mergeCell ref="K1697:L1697"/>
    <mergeCell ref="M1697:N1697"/>
    <mergeCell ref="O1697:P1697"/>
    <mergeCell ref="K1694:L1694"/>
    <mergeCell ref="M1694:N1694"/>
    <mergeCell ref="O1694:P1694"/>
    <mergeCell ref="K1695:L1695"/>
    <mergeCell ref="M1695:N1695"/>
    <mergeCell ref="O1695:P1695"/>
    <mergeCell ref="K1692:L1692"/>
    <mergeCell ref="M1692:N1692"/>
    <mergeCell ref="O1692:P1692"/>
    <mergeCell ref="K1693:L1693"/>
    <mergeCell ref="M1693:N1693"/>
    <mergeCell ref="O1693:P1693"/>
    <mergeCell ref="K1690:L1690"/>
    <mergeCell ref="M1690:N1690"/>
    <mergeCell ref="O1690:P1690"/>
    <mergeCell ref="K1691:L1691"/>
    <mergeCell ref="M1691:N1691"/>
    <mergeCell ref="O1691:P1691"/>
    <mergeCell ref="K1688:L1688"/>
    <mergeCell ref="M1688:N1688"/>
    <mergeCell ref="O1688:P1688"/>
    <mergeCell ref="K1689:L1689"/>
    <mergeCell ref="M1689:N1689"/>
    <mergeCell ref="O1689:P1689"/>
    <mergeCell ref="K1686:L1686"/>
    <mergeCell ref="M1686:N1686"/>
    <mergeCell ref="O1686:P1686"/>
    <mergeCell ref="K1687:L1687"/>
    <mergeCell ref="M1687:N1687"/>
    <mergeCell ref="O1687:P1687"/>
    <mergeCell ref="K1684:L1684"/>
    <mergeCell ref="M1684:N1684"/>
    <mergeCell ref="O1684:P1684"/>
    <mergeCell ref="K1685:L1685"/>
    <mergeCell ref="M1685:N1685"/>
    <mergeCell ref="O1685:P1685"/>
    <mergeCell ref="K1682:L1682"/>
    <mergeCell ref="M1682:N1682"/>
    <mergeCell ref="O1682:P1682"/>
    <mergeCell ref="K1683:L1683"/>
    <mergeCell ref="M1683:N1683"/>
    <mergeCell ref="O1683:P1683"/>
    <mergeCell ref="K1680:L1680"/>
    <mergeCell ref="M1680:N1680"/>
    <mergeCell ref="O1680:P1680"/>
    <mergeCell ref="K1681:L1681"/>
    <mergeCell ref="M1681:N1681"/>
    <mergeCell ref="O1681:P1681"/>
    <mergeCell ref="K1678:L1678"/>
    <mergeCell ref="M1678:N1678"/>
    <mergeCell ref="O1678:P1678"/>
    <mergeCell ref="K1679:L1679"/>
    <mergeCell ref="M1679:N1679"/>
    <mergeCell ref="O1679:P1679"/>
    <mergeCell ref="K1676:L1676"/>
    <mergeCell ref="M1676:N1676"/>
    <mergeCell ref="O1676:P1676"/>
    <mergeCell ref="K1677:L1677"/>
    <mergeCell ref="M1677:N1677"/>
    <mergeCell ref="O1677:P1677"/>
    <mergeCell ref="K1674:L1674"/>
    <mergeCell ref="M1674:N1674"/>
    <mergeCell ref="O1674:P1674"/>
    <mergeCell ref="K1675:L1675"/>
    <mergeCell ref="M1675:N1675"/>
    <mergeCell ref="O1675:P1675"/>
    <mergeCell ref="K1672:L1672"/>
    <mergeCell ref="M1672:N1672"/>
    <mergeCell ref="O1672:P1672"/>
    <mergeCell ref="K1673:L1673"/>
    <mergeCell ref="M1673:N1673"/>
    <mergeCell ref="O1673:P1673"/>
    <mergeCell ref="K1670:L1670"/>
    <mergeCell ref="M1670:N1670"/>
    <mergeCell ref="O1670:P1670"/>
    <mergeCell ref="K1671:L1671"/>
    <mergeCell ref="M1671:N1671"/>
    <mergeCell ref="O1671:P1671"/>
    <mergeCell ref="K1668:L1668"/>
    <mergeCell ref="M1668:N1668"/>
    <mergeCell ref="O1668:P1668"/>
    <mergeCell ref="K1669:L1669"/>
    <mergeCell ref="M1669:N1669"/>
    <mergeCell ref="O1669:P1669"/>
    <mergeCell ref="K1666:L1666"/>
    <mergeCell ref="M1666:N1666"/>
    <mergeCell ref="O1666:P1666"/>
    <mergeCell ref="K1667:L1667"/>
    <mergeCell ref="M1667:N1667"/>
    <mergeCell ref="O1667:P1667"/>
    <mergeCell ref="K1664:L1664"/>
    <mergeCell ref="M1664:N1664"/>
    <mergeCell ref="O1664:P1664"/>
    <mergeCell ref="K1665:L1665"/>
    <mergeCell ref="M1665:N1665"/>
    <mergeCell ref="O1665:P1665"/>
    <mergeCell ref="K1662:L1662"/>
    <mergeCell ref="M1662:N1662"/>
    <mergeCell ref="O1662:P1662"/>
    <mergeCell ref="K1663:L1663"/>
    <mergeCell ref="M1663:N1663"/>
    <mergeCell ref="O1663:P1663"/>
    <mergeCell ref="K1660:L1660"/>
    <mergeCell ref="M1660:N1660"/>
    <mergeCell ref="O1660:P1660"/>
    <mergeCell ref="K1661:L1661"/>
    <mergeCell ref="M1661:N1661"/>
    <mergeCell ref="O1661:P1661"/>
    <mergeCell ref="K1658:L1658"/>
    <mergeCell ref="M1658:N1658"/>
    <mergeCell ref="O1658:P1658"/>
    <mergeCell ref="K1659:L1659"/>
    <mergeCell ref="M1659:N1659"/>
    <mergeCell ref="O1659:P1659"/>
    <mergeCell ref="K1656:L1656"/>
    <mergeCell ref="M1656:N1656"/>
    <mergeCell ref="O1656:P1656"/>
    <mergeCell ref="K1657:L1657"/>
    <mergeCell ref="M1657:N1657"/>
    <mergeCell ref="O1657:P1657"/>
    <mergeCell ref="K1654:L1654"/>
    <mergeCell ref="M1654:N1654"/>
    <mergeCell ref="O1654:P1654"/>
    <mergeCell ref="K1655:L1655"/>
    <mergeCell ref="M1655:N1655"/>
    <mergeCell ref="O1655:P1655"/>
    <mergeCell ref="K1652:L1652"/>
    <mergeCell ref="M1652:N1652"/>
    <mergeCell ref="O1652:P1652"/>
    <mergeCell ref="K1653:L1653"/>
    <mergeCell ref="M1653:N1653"/>
    <mergeCell ref="O1653:P1653"/>
    <mergeCell ref="K1650:L1650"/>
    <mergeCell ref="M1650:N1650"/>
    <mergeCell ref="O1650:P1650"/>
    <mergeCell ref="K1651:L1651"/>
    <mergeCell ref="M1651:N1651"/>
    <mergeCell ref="O1651:P1651"/>
    <mergeCell ref="K1648:L1648"/>
    <mergeCell ref="M1648:N1648"/>
    <mergeCell ref="O1648:P1648"/>
    <mergeCell ref="K1649:L1649"/>
    <mergeCell ref="M1649:N1649"/>
    <mergeCell ref="O1649:P1649"/>
    <mergeCell ref="K1646:L1646"/>
    <mergeCell ref="M1646:N1646"/>
    <mergeCell ref="O1646:P1646"/>
    <mergeCell ref="K1647:L1647"/>
    <mergeCell ref="M1647:N1647"/>
    <mergeCell ref="O1647:P1647"/>
    <mergeCell ref="K1644:L1644"/>
    <mergeCell ref="M1644:N1644"/>
    <mergeCell ref="O1644:P1644"/>
    <mergeCell ref="K1645:L1645"/>
    <mergeCell ref="M1645:N1645"/>
    <mergeCell ref="O1645:P1645"/>
    <mergeCell ref="K1642:L1642"/>
    <mergeCell ref="M1642:N1642"/>
    <mergeCell ref="O1642:P1642"/>
    <mergeCell ref="K1643:L1643"/>
    <mergeCell ref="M1643:N1643"/>
    <mergeCell ref="O1643:P1643"/>
    <mergeCell ref="K1640:L1640"/>
    <mergeCell ref="M1640:N1640"/>
    <mergeCell ref="O1640:P1640"/>
    <mergeCell ref="K1641:L1641"/>
    <mergeCell ref="M1641:N1641"/>
    <mergeCell ref="O1641:P1641"/>
    <mergeCell ref="K1638:L1638"/>
    <mergeCell ref="M1638:N1638"/>
    <mergeCell ref="O1638:P1638"/>
    <mergeCell ref="K1639:L1639"/>
    <mergeCell ref="M1639:N1639"/>
    <mergeCell ref="O1639:P1639"/>
    <mergeCell ref="K1636:L1636"/>
    <mergeCell ref="M1636:N1636"/>
    <mergeCell ref="O1636:P1636"/>
    <mergeCell ref="K1637:L1637"/>
    <mergeCell ref="M1637:N1637"/>
    <mergeCell ref="O1637:P1637"/>
    <mergeCell ref="K1634:L1634"/>
    <mergeCell ref="M1634:N1634"/>
    <mergeCell ref="O1634:P1634"/>
    <mergeCell ref="K1635:L1635"/>
    <mergeCell ref="M1635:N1635"/>
    <mergeCell ref="O1635:P1635"/>
    <mergeCell ref="K1632:L1632"/>
    <mergeCell ref="M1632:N1632"/>
    <mergeCell ref="O1632:P1632"/>
    <mergeCell ref="K1633:L1633"/>
    <mergeCell ref="M1633:N1633"/>
    <mergeCell ref="O1633:P1633"/>
    <mergeCell ref="K1630:L1630"/>
    <mergeCell ref="M1630:N1630"/>
    <mergeCell ref="O1630:P1630"/>
    <mergeCell ref="K1631:L1631"/>
    <mergeCell ref="M1631:N1631"/>
    <mergeCell ref="O1631:P1631"/>
    <mergeCell ref="K1628:L1628"/>
    <mergeCell ref="M1628:N1628"/>
    <mergeCell ref="O1628:P1628"/>
    <mergeCell ref="K1629:L1629"/>
    <mergeCell ref="M1629:N1629"/>
    <mergeCell ref="O1629:P1629"/>
    <mergeCell ref="K1626:L1626"/>
    <mergeCell ref="M1626:N1626"/>
    <mergeCell ref="O1626:P1626"/>
    <mergeCell ref="K1627:L1627"/>
    <mergeCell ref="M1627:N1627"/>
    <mergeCell ref="O1627:P1627"/>
    <mergeCell ref="K1624:L1624"/>
    <mergeCell ref="M1624:N1624"/>
    <mergeCell ref="O1624:P1624"/>
    <mergeCell ref="K1625:L1625"/>
    <mergeCell ref="M1625:N1625"/>
    <mergeCell ref="O1625:P1625"/>
    <mergeCell ref="K1622:L1622"/>
    <mergeCell ref="M1622:N1622"/>
    <mergeCell ref="O1622:P1622"/>
    <mergeCell ref="K1623:L1623"/>
    <mergeCell ref="M1623:N1623"/>
    <mergeCell ref="O1623:P1623"/>
    <mergeCell ref="K1620:L1620"/>
    <mergeCell ref="M1620:N1620"/>
    <mergeCell ref="O1620:P1620"/>
    <mergeCell ref="K1621:L1621"/>
    <mergeCell ref="M1621:N1621"/>
    <mergeCell ref="O1621:P1621"/>
    <mergeCell ref="K1618:L1618"/>
    <mergeCell ref="M1618:N1618"/>
    <mergeCell ref="O1618:P1618"/>
    <mergeCell ref="K1619:L1619"/>
    <mergeCell ref="M1619:N1619"/>
    <mergeCell ref="O1619:P1619"/>
    <mergeCell ref="K1616:L1616"/>
    <mergeCell ref="M1616:N1616"/>
    <mergeCell ref="O1616:P1616"/>
    <mergeCell ref="K1617:L1617"/>
    <mergeCell ref="M1617:N1617"/>
    <mergeCell ref="O1617:P1617"/>
    <mergeCell ref="K1614:L1614"/>
    <mergeCell ref="M1614:N1614"/>
    <mergeCell ref="O1614:P1614"/>
    <mergeCell ref="K1615:L1615"/>
    <mergeCell ref="M1615:N1615"/>
    <mergeCell ref="O1615:P1615"/>
    <mergeCell ref="K1612:L1612"/>
    <mergeCell ref="M1612:N1612"/>
    <mergeCell ref="O1612:P1612"/>
    <mergeCell ref="K1613:L1613"/>
    <mergeCell ref="M1613:N1613"/>
    <mergeCell ref="O1613:P1613"/>
    <mergeCell ref="K1610:L1610"/>
    <mergeCell ref="M1610:N1610"/>
    <mergeCell ref="O1610:P1610"/>
    <mergeCell ref="K1611:L1611"/>
    <mergeCell ref="M1611:N1611"/>
    <mergeCell ref="O1611:P1611"/>
    <mergeCell ref="K1608:L1608"/>
    <mergeCell ref="M1608:N1608"/>
    <mergeCell ref="O1608:P1608"/>
    <mergeCell ref="K1609:L1609"/>
    <mergeCell ref="M1609:N1609"/>
    <mergeCell ref="O1609:P1609"/>
    <mergeCell ref="K1606:L1606"/>
    <mergeCell ref="M1606:N1606"/>
    <mergeCell ref="O1606:P1606"/>
    <mergeCell ref="K1607:L1607"/>
    <mergeCell ref="M1607:N1607"/>
    <mergeCell ref="O1607:P1607"/>
    <mergeCell ref="K1604:L1604"/>
    <mergeCell ref="M1604:N1604"/>
    <mergeCell ref="O1604:P1604"/>
    <mergeCell ref="K1605:L1605"/>
    <mergeCell ref="M1605:N1605"/>
    <mergeCell ref="O1605:P1605"/>
    <mergeCell ref="K1602:L1602"/>
    <mergeCell ref="M1602:N1602"/>
    <mergeCell ref="O1602:P1602"/>
    <mergeCell ref="K1603:L1603"/>
    <mergeCell ref="M1603:N1603"/>
    <mergeCell ref="O1603:P1603"/>
    <mergeCell ref="K1600:L1600"/>
    <mergeCell ref="M1600:N1600"/>
    <mergeCell ref="O1600:P1600"/>
    <mergeCell ref="K1601:L1601"/>
    <mergeCell ref="M1601:N1601"/>
    <mergeCell ref="O1601:P1601"/>
    <mergeCell ref="K1598:L1598"/>
    <mergeCell ref="M1598:N1598"/>
    <mergeCell ref="O1598:P1598"/>
    <mergeCell ref="K1599:L1599"/>
    <mergeCell ref="M1599:N1599"/>
    <mergeCell ref="O1599:P1599"/>
    <mergeCell ref="K1596:L1596"/>
    <mergeCell ref="M1596:N1596"/>
    <mergeCell ref="O1596:P1596"/>
    <mergeCell ref="K1597:L1597"/>
    <mergeCell ref="M1597:N1597"/>
    <mergeCell ref="O1597:P1597"/>
    <mergeCell ref="K1594:L1594"/>
    <mergeCell ref="M1594:N1594"/>
    <mergeCell ref="O1594:P1594"/>
    <mergeCell ref="K1595:L1595"/>
    <mergeCell ref="M1595:N1595"/>
    <mergeCell ref="O1595:P1595"/>
    <mergeCell ref="K1592:L1592"/>
    <mergeCell ref="M1592:N1592"/>
    <mergeCell ref="O1592:P1592"/>
    <mergeCell ref="K1593:L1593"/>
    <mergeCell ref="M1593:N1593"/>
    <mergeCell ref="O1593:P1593"/>
    <mergeCell ref="K1590:L1590"/>
    <mergeCell ref="M1590:N1590"/>
    <mergeCell ref="O1590:P1590"/>
    <mergeCell ref="K1591:L1591"/>
    <mergeCell ref="M1591:N1591"/>
    <mergeCell ref="O1591:P1591"/>
    <mergeCell ref="K1588:L1588"/>
    <mergeCell ref="M1588:N1588"/>
    <mergeCell ref="O1588:P1588"/>
    <mergeCell ref="K1589:L1589"/>
    <mergeCell ref="M1589:N1589"/>
    <mergeCell ref="O1589:P1589"/>
    <mergeCell ref="K1586:L1586"/>
    <mergeCell ref="M1586:N1586"/>
    <mergeCell ref="O1586:P1586"/>
    <mergeCell ref="K1587:L1587"/>
    <mergeCell ref="M1587:N1587"/>
    <mergeCell ref="O1587:P1587"/>
    <mergeCell ref="K1584:L1584"/>
    <mergeCell ref="M1584:N1584"/>
    <mergeCell ref="O1584:P1584"/>
    <mergeCell ref="K1585:L1585"/>
    <mergeCell ref="M1585:N1585"/>
    <mergeCell ref="O1585:P1585"/>
    <mergeCell ref="K1582:L1582"/>
    <mergeCell ref="M1582:N1582"/>
    <mergeCell ref="O1582:P1582"/>
    <mergeCell ref="K1583:L1583"/>
    <mergeCell ref="M1583:N1583"/>
    <mergeCell ref="O1583:P1583"/>
    <mergeCell ref="K1580:L1580"/>
    <mergeCell ref="M1580:N1580"/>
    <mergeCell ref="O1580:P1580"/>
    <mergeCell ref="K1581:L1581"/>
    <mergeCell ref="M1581:N1581"/>
    <mergeCell ref="O1581:P1581"/>
    <mergeCell ref="K1578:L1578"/>
    <mergeCell ref="M1578:N1578"/>
    <mergeCell ref="O1578:P1578"/>
    <mergeCell ref="K1579:L1579"/>
    <mergeCell ref="M1579:N1579"/>
    <mergeCell ref="O1579:P1579"/>
    <mergeCell ref="K1576:L1576"/>
    <mergeCell ref="M1576:N1576"/>
    <mergeCell ref="O1576:P1576"/>
    <mergeCell ref="K1577:L1577"/>
    <mergeCell ref="M1577:N1577"/>
    <mergeCell ref="O1577:P1577"/>
    <mergeCell ref="K1574:L1574"/>
    <mergeCell ref="M1574:N1574"/>
    <mergeCell ref="O1574:P1574"/>
    <mergeCell ref="K1575:L1575"/>
    <mergeCell ref="M1575:N1575"/>
    <mergeCell ref="O1575:P1575"/>
    <mergeCell ref="K1572:L1572"/>
    <mergeCell ref="M1572:N1572"/>
    <mergeCell ref="O1572:P1572"/>
    <mergeCell ref="K1573:L1573"/>
    <mergeCell ref="M1573:N1573"/>
    <mergeCell ref="O1573:P1573"/>
    <mergeCell ref="K1570:L1570"/>
    <mergeCell ref="M1570:N1570"/>
    <mergeCell ref="O1570:P1570"/>
    <mergeCell ref="K1571:L1571"/>
    <mergeCell ref="M1571:N1571"/>
    <mergeCell ref="O1571:P1571"/>
    <mergeCell ref="K1568:L1568"/>
    <mergeCell ref="M1568:N1568"/>
    <mergeCell ref="O1568:P1568"/>
    <mergeCell ref="K1569:L1569"/>
    <mergeCell ref="M1569:N1569"/>
    <mergeCell ref="O1569:P1569"/>
    <mergeCell ref="K1566:L1566"/>
    <mergeCell ref="M1566:N1566"/>
    <mergeCell ref="O1566:P1566"/>
    <mergeCell ref="K1567:L1567"/>
    <mergeCell ref="M1567:N1567"/>
    <mergeCell ref="O1567:P1567"/>
    <mergeCell ref="K1564:L1564"/>
    <mergeCell ref="M1564:N1564"/>
    <mergeCell ref="O1564:P1564"/>
    <mergeCell ref="K1565:L1565"/>
    <mergeCell ref="M1565:N1565"/>
    <mergeCell ref="O1565:P1565"/>
    <mergeCell ref="K1562:L1562"/>
    <mergeCell ref="M1562:N1562"/>
    <mergeCell ref="O1562:P1562"/>
    <mergeCell ref="K1563:L1563"/>
    <mergeCell ref="M1563:N1563"/>
    <mergeCell ref="O1563:P1563"/>
    <mergeCell ref="K1560:L1560"/>
    <mergeCell ref="M1560:N1560"/>
    <mergeCell ref="O1560:P1560"/>
    <mergeCell ref="K1561:L1561"/>
    <mergeCell ref="M1561:N1561"/>
    <mergeCell ref="O1561:P1561"/>
    <mergeCell ref="K1558:L1558"/>
    <mergeCell ref="M1558:N1558"/>
    <mergeCell ref="O1558:P1558"/>
    <mergeCell ref="K1559:L1559"/>
    <mergeCell ref="M1559:N1559"/>
    <mergeCell ref="O1559:P1559"/>
    <mergeCell ref="K1556:L1556"/>
    <mergeCell ref="M1556:N1556"/>
    <mergeCell ref="O1556:P1556"/>
    <mergeCell ref="K1557:L1557"/>
    <mergeCell ref="M1557:N1557"/>
    <mergeCell ref="O1557:P1557"/>
    <mergeCell ref="K1554:L1554"/>
    <mergeCell ref="M1554:N1554"/>
    <mergeCell ref="O1554:P1554"/>
    <mergeCell ref="K1555:L1555"/>
    <mergeCell ref="M1555:N1555"/>
    <mergeCell ref="O1555:P1555"/>
    <mergeCell ref="K1552:L1552"/>
    <mergeCell ref="M1552:N1552"/>
    <mergeCell ref="O1552:P1552"/>
    <mergeCell ref="K1553:L1553"/>
    <mergeCell ref="M1553:N1553"/>
    <mergeCell ref="O1553:P1553"/>
    <mergeCell ref="K1550:L1550"/>
    <mergeCell ref="M1550:N1550"/>
    <mergeCell ref="O1550:P1550"/>
    <mergeCell ref="K1551:L1551"/>
    <mergeCell ref="M1551:N1551"/>
    <mergeCell ref="O1551:P1551"/>
    <mergeCell ref="K1548:L1548"/>
    <mergeCell ref="M1548:N1548"/>
    <mergeCell ref="O1548:P1548"/>
    <mergeCell ref="K1549:L1549"/>
    <mergeCell ref="M1549:N1549"/>
    <mergeCell ref="O1549:P1549"/>
    <mergeCell ref="K1546:L1546"/>
    <mergeCell ref="M1546:N1546"/>
    <mergeCell ref="O1546:P1546"/>
    <mergeCell ref="K1547:L1547"/>
    <mergeCell ref="M1547:N1547"/>
    <mergeCell ref="O1547:P1547"/>
    <mergeCell ref="K1544:L1544"/>
    <mergeCell ref="M1544:N1544"/>
    <mergeCell ref="O1544:P1544"/>
    <mergeCell ref="K1545:L1545"/>
    <mergeCell ref="M1545:N1545"/>
    <mergeCell ref="O1545:P1545"/>
    <mergeCell ref="K1542:L1542"/>
    <mergeCell ref="M1542:N1542"/>
    <mergeCell ref="O1542:P1542"/>
    <mergeCell ref="K1543:L1543"/>
    <mergeCell ref="M1543:N1543"/>
    <mergeCell ref="O1543:P1543"/>
    <mergeCell ref="K1540:L1540"/>
    <mergeCell ref="M1540:N1540"/>
    <mergeCell ref="O1540:P1540"/>
    <mergeCell ref="K1541:L1541"/>
    <mergeCell ref="M1541:N1541"/>
    <mergeCell ref="O1541:P1541"/>
    <mergeCell ref="K1538:L1538"/>
    <mergeCell ref="M1538:N1538"/>
    <mergeCell ref="O1538:P1538"/>
    <mergeCell ref="K1539:L1539"/>
    <mergeCell ref="M1539:N1539"/>
    <mergeCell ref="O1539:P1539"/>
    <mergeCell ref="K1536:L1536"/>
    <mergeCell ref="M1536:N1536"/>
    <mergeCell ref="O1536:P1536"/>
    <mergeCell ref="K1537:L1537"/>
    <mergeCell ref="M1537:N1537"/>
    <mergeCell ref="O1537:P1537"/>
    <mergeCell ref="K1534:L1534"/>
    <mergeCell ref="M1534:N1534"/>
    <mergeCell ref="O1534:P1534"/>
    <mergeCell ref="K1535:L1535"/>
    <mergeCell ref="M1535:N1535"/>
    <mergeCell ref="O1535:P1535"/>
    <mergeCell ref="K1532:L1532"/>
    <mergeCell ref="M1532:N1532"/>
    <mergeCell ref="O1532:P1532"/>
    <mergeCell ref="K1533:L1533"/>
    <mergeCell ref="M1533:N1533"/>
    <mergeCell ref="O1533:P1533"/>
    <mergeCell ref="K1530:L1530"/>
    <mergeCell ref="M1530:N1530"/>
    <mergeCell ref="O1530:P1530"/>
    <mergeCell ref="K1531:L1531"/>
    <mergeCell ref="M1531:N1531"/>
    <mergeCell ref="O1531:P1531"/>
    <mergeCell ref="K1528:L1528"/>
    <mergeCell ref="M1528:N1528"/>
    <mergeCell ref="O1528:P1528"/>
    <mergeCell ref="K1529:L1529"/>
    <mergeCell ref="M1529:N1529"/>
    <mergeCell ref="O1529:P1529"/>
    <mergeCell ref="K1526:L1526"/>
    <mergeCell ref="M1526:N1526"/>
    <mergeCell ref="O1526:P1526"/>
    <mergeCell ref="K1527:L1527"/>
    <mergeCell ref="M1527:N1527"/>
    <mergeCell ref="O1527:P1527"/>
    <mergeCell ref="K1524:L1524"/>
    <mergeCell ref="M1524:N1524"/>
    <mergeCell ref="O1524:P1524"/>
    <mergeCell ref="K1525:L1525"/>
    <mergeCell ref="M1525:N1525"/>
    <mergeCell ref="O1525:P1525"/>
    <mergeCell ref="K1522:L1522"/>
    <mergeCell ref="M1522:N1522"/>
    <mergeCell ref="O1522:P1522"/>
    <mergeCell ref="K1523:L1523"/>
    <mergeCell ref="M1523:N1523"/>
    <mergeCell ref="O1523:P1523"/>
    <mergeCell ref="K1520:L1520"/>
    <mergeCell ref="M1520:N1520"/>
    <mergeCell ref="O1520:P1520"/>
    <mergeCell ref="K1521:L1521"/>
    <mergeCell ref="M1521:N1521"/>
    <mergeCell ref="O1521:P1521"/>
    <mergeCell ref="K1518:L1518"/>
    <mergeCell ref="M1518:N1518"/>
    <mergeCell ref="O1518:P1518"/>
    <mergeCell ref="K1519:L1519"/>
    <mergeCell ref="M1519:N1519"/>
    <mergeCell ref="O1519:P1519"/>
    <mergeCell ref="K1516:L1516"/>
    <mergeCell ref="M1516:N1516"/>
    <mergeCell ref="O1516:P1516"/>
    <mergeCell ref="K1517:L1517"/>
    <mergeCell ref="M1517:N1517"/>
    <mergeCell ref="O1517:P1517"/>
    <mergeCell ref="K1514:L1514"/>
    <mergeCell ref="M1514:N1514"/>
    <mergeCell ref="O1514:P1514"/>
    <mergeCell ref="K1515:L1515"/>
    <mergeCell ref="M1515:N1515"/>
    <mergeCell ref="O1515:P1515"/>
    <mergeCell ref="K1512:L1512"/>
    <mergeCell ref="M1512:N1512"/>
    <mergeCell ref="O1512:P1512"/>
    <mergeCell ref="K1513:L1513"/>
    <mergeCell ref="M1513:N1513"/>
    <mergeCell ref="O1513:P1513"/>
    <mergeCell ref="K1510:L1510"/>
    <mergeCell ref="M1510:N1510"/>
    <mergeCell ref="O1510:P1510"/>
    <mergeCell ref="K1511:L1511"/>
    <mergeCell ref="M1511:N1511"/>
    <mergeCell ref="O1511:P1511"/>
    <mergeCell ref="K1508:L1508"/>
    <mergeCell ref="M1508:N1508"/>
    <mergeCell ref="O1508:P1508"/>
    <mergeCell ref="K1509:L1509"/>
    <mergeCell ref="M1509:N1509"/>
    <mergeCell ref="O1509:P1509"/>
    <mergeCell ref="K1506:L1506"/>
    <mergeCell ref="M1506:N1506"/>
    <mergeCell ref="O1506:P1506"/>
    <mergeCell ref="K1507:L1507"/>
    <mergeCell ref="M1507:N1507"/>
    <mergeCell ref="O1507:P1507"/>
    <mergeCell ref="K1504:L1504"/>
    <mergeCell ref="M1504:N1504"/>
    <mergeCell ref="O1504:P1504"/>
    <mergeCell ref="K1505:L1505"/>
    <mergeCell ref="M1505:N1505"/>
    <mergeCell ref="O1505:P1505"/>
    <mergeCell ref="K1502:L1502"/>
    <mergeCell ref="M1502:N1502"/>
    <mergeCell ref="O1502:P1502"/>
    <mergeCell ref="K1503:L1503"/>
    <mergeCell ref="M1503:N1503"/>
    <mergeCell ref="O1503:P1503"/>
    <mergeCell ref="K1500:L1500"/>
    <mergeCell ref="M1500:N1500"/>
    <mergeCell ref="O1500:P1500"/>
    <mergeCell ref="K1501:L1501"/>
    <mergeCell ref="M1501:N1501"/>
    <mergeCell ref="O1501:P1501"/>
    <mergeCell ref="K1498:L1498"/>
    <mergeCell ref="M1498:N1498"/>
    <mergeCell ref="O1498:P1498"/>
    <mergeCell ref="K1499:L1499"/>
    <mergeCell ref="M1499:N1499"/>
    <mergeCell ref="O1499:P1499"/>
    <mergeCell ref="K1496:L1496"/>
    <mergeCell ref="M1496:N1496"/>
    <mergeCell ref="O1496:P1496"/>
    <mergeCell ref="K1497:L1497"/>
    <mergeCell ref="M1497:N1497"/>
    <mergeCell ref="O1497:P1497"/>
    <mergeCell ref="K1494:L1494"/>
    <mergeCell ref="M1494:N1494"/>
    <mergeCell ref="O1494:P1494"/>
    <mergeCell ref="K1495:L1495"/>
    <mergeCell ref="M1495:N1495"/>
    <mergeCell ref="O1495:P1495"/>
    <mergeCell ref="K1492:L1492"/>
    <mergeCell ref="M1492:N1492"/>
    <mergeCell ref="O1492:P1492"/>
    <mergeCell ref="K1493:L1493"/>
    <mergeCell ref="M1493:N1493"/>
    <mergeCell ref="O1493:P1493"/>
    <mergeCell ref="K1490:L1490"/>
    <mergeCell ref="M1490:N1490"/>
    <mergeCell ref="O1490:P1490"/>
    <mergeCell ref="K1491:L1491"/>
    <mergeCell ref="M1491:N1491"/>
    <mergeCell ref="O1491:P1491"/>
    <mergeCell ref="K1488:L1488"/>
    <mergeCell ref="M1488:N1488"/>
    <mergeCell ref="O1488:P1488"/>
    <mergeCell ref="K1489:L1489"/>
    <mergeCell ref="M1489:N1489"/>
    <mergeCell ref="O1489:P1489"/>
    <mergeCell ref="K1486:L1486"/>
    <mergeCell ref="M1486:N1486"/>
    <mergeCell ref="O1486:P1486"/>
    <mergeCell ref="K1487:L1487"/>
    <mergeCell ref="M1487:N1487"/>
    <mergeCell ref="O1487:P1487"/>
    <mergeCell ref="K1484:L1484"/>
    <mergeCell ref="M1484:N1484"/>
    <mergeCell ref="O1484:P1484"/>
    <mergeCell ref="K1485:L1485"/>
    <mergeCell ref="M1485:N1485"/>
    <mergeCell ref="O1485:P1485"/>
    <mergeCell ref="K1482:L1482"/>
    <mergeCell ref="M1482:N1482"/>
    <mergeCell ref="O1482:P1482"/>
    <mergeCell ref="K1483:L1483"/>
    <mergeCell ref="M1483:N1483"/>
    <mergeCell ref="O1483:P1483"/>
    <mergeCell ref="K1480:L1480"/>
    <mergeCell ref="M1480:N1480"/>
    <mergeCell ref="O1480:P1480"/>
    <mergeCell ref="K1481:L1481"/>
    <mergeCell ref="M1481:N1481"/>
    <mergeCell ref="O1481:P1481"/>
    <mergeCell ref="K1478:L1478"/>
    <mergeCell ref="M1478:N1478"/>
    <mergeCell ref="O1478:P1478"/>
    <mergeCell ref="K1479:L1479"/>
    <mergeCell ref="M1479:N1479"/>
    <mergeCell ref="O1479:P1479"/>
    <mergeCell ref="K1476:L1476"/>
    <mergeCell ref="M1476:N1476"/>
    <mergeCell ref="O1476:P1476"/>
    <mergeCell ref="K1477:L1477"/>
    <mergeCell ref="M1477:N1477"/>
    <mergeCell ref="O1477:P1477"/>
    <mergeCell ref="K1474:L1474"/>
    <mergeCell ref="M1474:N1474"/>
    <mergeCell ref="O1474:P1474"/>
    <mergeCell ref="K1475:L1475"/>
    <mergeCell ref="M1475:N1475"/>
    <mergeCell ref="O1475:P1475"/>
    <mergeCell ref="K1472:L1472"/>
    <mergeCell ref="M1472:N1472"/>
    <mergeCell ref="O1472:P1472"/>
    <mergeCell ref="K1473:L1473"/>
    <mergeCell ref="M1473:N1473"/>
    <mergeCell ref="O1473:P1473"/>
    <mergeCell ref="K1470:L1470"/>
    <mergeCell ref="M1470:N1470"/>
    <mergeCell ref="O1470:P1470"/>
    <mergeCell ref="K1471:L1471"/>
    <mergeCell ref="M1471:N1471"/>
    <mergeCell ref="O1471:P1471"/>
    <mergeCell ref="K1468:L1468"/>
    <mergeCell ref="M1468:N1468"/>
    <mergeCell ref="O1468:P1468"/>
    <mergeCell ref="K1469:L1469"/>
    <mergeCell ref="M1469:N1469"/>
    <mergeCell ref="O1469:P1469"/>
    <mergeCell ref="K1466:L1466"/>
    <mergeCell ref="M1466:N1466"/>
    <mergeCell ref="O1466:P1466"/>
    <mergeCell ref="K1467:L1467"/>
    <mergeCell ref="M1467:N1467"/>
    <mergeCell ref="O1467:P1467"/>
    <mergeCell ref="K1464:L1464"/>
    <mergeCell ref="M1464:N1464"/>
    <mergeCell ref="O1464:P1464"/>
    <mergeCell ref="K1465:L1465"/>
    <mergeCell ref="M1465:N1465"/>
    <mergeCell ref="O1465:P1465"/>
    <mergeCell ref="K1462:L1462"/>
    <mergeCell ref="M1462:N1462"/>
    <mergeCell ref="O1462:P1462"/>
    <mergeCell ref="K1463:L1463"/>
    <mergeCell ref="M1463:N1463"/>
    <mergeCell ref="O1463:P1463"/>
    <mergeCell ref="K1460:L1460"/>
    <mergeCell ref="M1460:N1460"/>
    <mergeCell ref="O1460:P1460"/>
    <mergeCell ref="K1461:L1461"/>
    <mergeCell ref="M1461:N1461"/>
    <mergeCell ref="O1461:P1461"/>
    <mergeCell ref="K1458:L1458"/>
    <mergeCell ref="M1458:N1458"/>
    <mergeCell ref="O1458:P1458"/>
    <mergeCell ref="K1459:L1459"/>
    <mergeCell ref="M1459:N1459"/>
    <mergeCell ref="O1459:P1459"/>
    <mergeCell ref="K1456:L1456"/>
    <mergeCell ref="M1456:N1456"/>
    <mergeCell ref="O1456:P1456"/>
    <mergeCell ref="K1457:L1457"/>
    <mergeCell ref="M1457:N1457"/>
    <mergeCell ref="O1457:P1457"/>
    <mergeCell ref="K1454:L1454"/>
    <mergeCell ref="M1454:N1454"/>
    <mergeCell ref="O1454:P1454"/>
    <mergeCell ref="K1455:L1455"/>
    <mergeCell ref="M1455:N1455"/>
    <mergeCell ref="O1455:P1455"/>
    <mergeCell ref="K1452:L1452"/>
    <mergeCell ref="M1452:N1452"/>
    <mergeCell ref="O1452:P1452"/>
    <mergeCell ref="K1453:L1453"/>
    <mergeCell ref="M1453:N1453"/>
    <mergeCell ref="O1453:P1453"/>
    <mergeCell ref="K1450:L1450"/>
    <mergeCell ref="M1450:N1450"/>
    <mergeCell ref="O1450:P1450"/>
    <mergeCell ref="K1451:L1451"/>
    <mergeCell ref="M1451:N1451"/>
    <mergeCell ref="O1451:P1451"/>
    <mergeCell ref="K1448:L1448"/>
    <mergeCell ref="M1448:N1448"/>
    <mergeCell ref="O1448:P1448"/>
    <mergeCell ref="K1449:L1449"/>
    <mergeCell ref="M1449:N1449"/>
    <mergeCell ref="O1449:P1449"/>
    <mergeCell ref="K1446:L1446"/>
    <mergeCell ref="M1446:N1446"/>
    <mergeCell ref="O1446:P1446"/>
    <mergeCell ref="K1447:L1447"/>
    <mergeCell ref="M1447:N1447"/>
    <mergeCell ref="O1447:P1447"/>
    <mergeCell ref="K1444:L1444"/>
    <mergeCell ref="M1444:N1444"/>
    <mergeCell ref="O1444:P1444"/>
    <mergeCell ref="K1445:L1445"/>
    <mergeCell ref="M1445:N1445"/>
    <mergeCell ref="O1445:P1445"/>
    <mergeCell ref="K1442:L1442"/>
    <mergeCell ref="M1442:N1442"/>
    <mergeCell ref="O1442:P1442"/>
    <mergeCell ref="K1443:L1443"/>
    <mergeCell ref="M1443:N1443"/>
    <mergeCell ref="O1443:P1443"/>
    <mergeCell ref="K1440:L1440"/>
    <mergeCell ref="M1440:N1440"/>
    <mergeCell ref="O1440:P1440"/>
    <mergeCell ref="K1441:L1441"/>
    <mergeCell ref="M1441:N1441"/>
    <mergeCell ref="O1441:P1441"/>
    <mergeCell ref="K1438:L1438"/>
    <mergeCell ref="M1438:N1438"/>
    <mergeCell ref="O1438:P1438"/>
    <mergeCell ref="K1439:L1439"/>
    <mergeCell ref="M1439:N1439"/>
    <mergeCell ref="O1439:P1439"/>
    <mergeCell ref="K1436:L1436"/>
    <mergeCell ref="M1436:N1436"/>
    <mergeCell ref="O1436:P1436"/>
    <mergeCell ref="K1437:L1437"/>
    <mergeCell ref="M1437:N1437"/>
    <mergeCell ref="O1437:P1437"/>
    <mergeCell ref="K1434:L1434"/>
    <mergeCell ref="M1434:N1434"/>
    <mergeCell ref="O1434:P1434"/>
    <mergeCell ref="K1435:L1435"/>
    <mergeCell ref="M1435:N1435"/>
    <mergeCell ref="O1435:P1435"/>
    <mergeCell ref="K1432:L1432"/>
    <mergeCell ref="M1432:N1432"/>
    <mergeCell ref="O1432:P1432"/>
    <mergeCell ref="K1433:L1433"/>
    <mergeCell ref="M1433:N1433"/>
    <mergeCell ref="O1433:P1433"/>
    <mergeCell ref="K1430:L1430"/>
    <mergeCell ref="M1430:N1430"/>
    <mergeCell ref="O1430:P1430"/>
    <mergeCell ref="K1431:L1431"/>
    <mergeCell ref="M1431:N1431"/>
    <mergeCell ref="O1431:P1431"/>
    <mergeCell ref="K1428:L1428"/>
    <mergeCell ref="M1428:N1428"/>
    <mergeCell ref="O1428:P1428"/>
    <mergeCell ref="K1429:L1429"/>
    <mergeCell ref="M1429:N1429"/>
    <mergeCell ref="O1429:P1429"/>
    <mergeCell ref="K1426:L1426"/>
    <mergeCell ref="M1426:N1426"/>
    <mergeCell ref="O1426:P1426"/>
    <mergeCell ref="K1427:L1427"/>
    <mergeCell ref="M1427:N1427"/>
    <mergeCell ref="O1427:P1427"/>
    <mergeCell ref="K1424:L1424"/>
    <mergeCell ref="M1424:N1424"/>
    <mergeCell ref="O1424:P1424"/>
    <mergeCell ref="K1425:L1425"/>
    <mergeCell ref="M1425:N1425"/>
    <mergeCell ref="O1425:P1425"/>
    <mergeCell ref="K1422:L1422"/>
    <mergeCell ref="M1422:N1422"/>
    <mergeCell ref="O1422:P1422"/>
    <mergeCell ref="K1423:L1423"/>
    <mergeCell ref="M1423:N1423"/>
    <mergeCell ref="O1423:P1423"/>
    <mergeCell ref="K1420:L1420"/>
    <mergeCell ref="M1420:N1420"/>
    <mergeCell ref="O1420:P1420"/>
    <mergeCell ref="K1421:L1421"/>
    <mergeCell ref="M1421:N1421"/>
    <mergeCell ref="O1421:P1421"/>
    <mergeCell ref="K1418:L1418"/>
    <mergeCell ref="M1418:N1418"/>
    <mergeCell ref="O1418:P1418"/>
    <mergeCell ref="K1419:L1419"/>
    <mergeCell ref="M1419:N1419"/>
    <mergeCell ref="O1419:P1419"/>
    <mergeCell ref="K1416:L1416"/>
    <mergeCell ref="M1416:N1416"/>
    <mergeCell ref="O1416:P1416"/>
    <mergeCell ref="K1417:L1417"/>
    <mergeCell ref="M1417:N1417"/>
    <mergeCell ref="O1417:P1417"/>
    <mergeCell ref="K1414:L1414"/>
    <mergeCell ref="M1414:N1414"/>
    <mergeCell ref="O1414:P1414"/>
    <mergeCell ref="K1415:L1415"/>
    <mergeCell ref="M1415:N1415"/>
    <mergeCell ref="O1415:P1415"/>
    <mergeCell ref="K1412:L1412"/>
    <mergeCell ref="M1412:N1412"/>
    <mergeCell ref="O1412:P1412"/>
    <mergeCell ref="K1413:L1413"/>
    <mergeCell ref="M1413:N1413"/>
    <mergeCell ref="O1413:P1413"/>
    <mergeCell ref="K1410:L1410"/>
    <mergeCell ref="M1410:N1410"/>
    <mergeCell ref="O1410:P1410"/>
    <mergeCell ref="K1411:L1411"/>
    <mergeCell ref="M1411:N1411"/>
    <mergeCell ref="O1411:P1411"/>
    <mergeCell ref="K1408:L1408"/>
    <mergeCell ref="M1408:N1408"/>
    <mergeCell ref="O1408:P1408"/>
    <mergeCell ref="K1409:L1409"/>
    <mergeCell ref="M1409:N1409"/>
    <mergeCell ref="O1409:P1409"/>
    <mergeCell ref="K1406:L1406"/>
    <mergeCell ref="M1406:N1406"/>
    <mergeCell ref="O1406:P1406"/>
    <mergeCell ref="K1407:L1407"/>
    <mergeCell ref="M1407:N1407"/>
    <mergeCell ref="O1407:P1407"/>
    <mergeCell ref="K1404:L1404"/>
    <mergeCell ref="M1404:N1404"/>
    <mergeCell ref="O1404:P1404"/>
    <mergeCell ref="K1405:L1405"/>
    <mergeCell ref="M1405:N1405"/>
    <mergeCell ref="O1405:P1405"/>
    <mergeCell ref="K1402:L1402"/>
    <mergeCell ref="M1402:N1402"/>
    <mergeCell ref="O1402:P1402"/>
    <mergeCell ref="K1403:L1403"/>
    <mergeCell ref="M1403:N1403"/>
    <mergeCell ref="O1403:P1403"/>
    <mergeCell ref="K1400:L1400"/>
    <mergeCell ref="M1400:N1400"/>
    <mergeCell ref="O1400:P1400"/>
    <mergeCell ref="K1401:L1401"/>
    <mergeCell ref="M1401:N1401"/>
    <mergeCell ref="O1401:P1401"/>
    <mergeCell ref="K1398:L1398"/>
    <mergeCell ref="M1398:N1398"/>
    <mergeCell ref="O1398:P1398"/>
    <mergeCell ref="K1399:L1399"/>
    <mergeCell ref="M1399:N1399"/>
    <mergeCell ref="O1399:P1399"/>
    <mergeCell ref="K1396:L1396"/>
    <mergeCell ref="M1396:N1396"/>
    <mergeCell ref="O1396:P1396"/>
    <mergeCell ref="K1397:L1397"/>
    <mergeCell ref="M1397:N1397"/>
    <mergeCell ref="O1397:P1397"/>
    <mergeCell ref="K1394:L1394"/>
    <mergeCell ref="M1394:N1394"/>
    <mergeCell ref="O1394:P1394"/>
    <mergeCell ref="K1395:L1395"/>
    <mergeCell ref="M1395:N1395"/>
    <mergeCell ref="O1395:P1395"/>
    <mergeCell ref="K1392:L1392"/>
    <mergeCell ref="M1392:N1392"/>
    <mergeCell ref="O1392:P1392"/>
    <mergeCell ref="K1393:L1393"/>
    <mergeCell ref="M1393:N1393"/>
    <mergeCell ref="O1393:P1393"/>
    <mergeCell ref="K1390:L1390"/>
    <mergeCell ref="M1390:N1390"/>
    <mergeCell ref="O1390:P1390"/>
    <mergeCell ref="K1391:L1391"/>
    <mergeCell ref="M1391:N1391"/>
    <mergeCell ref="O1391:P1391"/>
    <mergeCell ref="K1388:L1388"/>
    <mergeCell ref="M1388:N1388"/>
    <mergeCell ref="O1388:P1388"/>
    <mergeCell ref="K1389:L1389"/>
    <mergeCell ref="M1389:N1389"/>
    <mergeCell ref="O1389:P1389"/>
    <mergeCell ref="K1386:L1386"/>
    <mergeCell ref="M1386:N1386"/>
    <mergeCell ref="O1386:P1386"/>
    <mergeCell ref="K1387:L1387"/>
    <mergeCell ref="M1387:N1387"/>
    <mergeCell ref="O1387:P1387"/>
    <mergeCell ref="K1384:L1384"/>
    <mergeCell ref="M1384:N1384"/>
    <mergeCell ref="O1384:P1384"/>
    <mergeCell ref="K1385:L1385"/>
    <mergeCell ref="M1385:N1385"/>
    <mergeCell ref="O1385:P1385"/>
    <mergeCell ref="K1382:L1382"/>
    <mergeCell ref="M1382:N1382"/>
    <mergeCell ref="O1382:P1382"/>
    <mergeCell ref="K1383:L1383"/>
    <mergeCell ref="M1383:N1383"/>
    <mergeCell ref="O1383:P1383"/>
    <mergeCell ref="K1380:L1380"/>
    <mergeCell ref="M1380:N1380"/>
    <mergeCell ref="O1380:P1380"/>
    <mergeCell ref="K1381:L1381"/>
    <mergeCell ref="M1381:N1381"/>
    <mergeCell ref="O1381:P1381"/>
    <mergeCell ref="K1378:L1378"/>
    <mergeCell ref="M1378:N1378"/>
    <mergeCell ref="O1378:P1378"/>
    <mergeCell ref="K1379:L1379"/>
    <mergeCell ref="M1379:N1379"/>
    <mergeCell ref="O1379:P1379"/>
    <mergeCell ref="K1376:L1376"/>
    <mergeCell ref="M1376:N1376"/>
    <mergeCell ref="O1376:P1376"/>
    <mergeCell ref="K1377:L1377"/>
    <mergeCell ref="M1377:N1377"/>
    <mergeCell ref="O1377:P1377"/>
    <mergeCell ref="K1374:L1374"/>
    <mergeCell ref="M1374:N1374"/>
    <mergeCell ref="O1374:P1374"/>
    <mergeCell ref="K1375:L1375"/>
    <mergeCell ref="M1375:N1375"/>
    <mergeCell ref="O1375:P1375"/>
    <mergeCell ref="K1372:L1372"/>
    <mergeCell ref="M1372:N1372"/>
    <mergeCell ref="O1372:P1372"/>
    <mergeCell ref="K1373:L1373"/>
    <mergeCell ref="M1373:N1373"/>
    <mergeCell ref="O1373:P1373"/>
    <mergeCell ref="K1370:L1370"/>
    <mergeCell ref="M1370:N1370"/>
    <mergeCell ref="O1370:P1370"/>
    <mergeCell ref="K1371:L1371"/>
    <mergeCell ref="M1371:N1371"/>
    <mergeCell ref="O1371:P1371"/>
    <mergeCell ref="K1368:L1368"/>
    <mergeCell ref="M1368:N1368"/>
    <mergeCell ref="O1368:P1368"/>
    <mergeCell ref="K1369:L1369"/>
    <mergeCell ref="M1369:N1369"/>
    <mergeCell ref="O1369:P1369"/>
    <mergeCell ref="K1366:L1366"/>
    <mergeCell ref="M1366:N1366"/>
    <mergeCell ref="O1366:P1366"/>
    <mergeCell ref="K1367:L1367"/>
    <mergeCell ref="M1367:N1367"/>
    <mergeCell ref="O1367:P1367"/>
    <mergeCell ref="K1364:L1364"/>
    <mergeCell ref="M1364:N1364"/>
    <mergeCell ref="O1364:P1364"/>
    <mergeCell ref="K1365:L1365"/>
    <mergeCell ref="M1365:N1365"/>
    <mergeCell ref="O1365:P1365"/>
    <mergeCell ref="K1362:L1362"/>
    <mergeCell ref="M1362:N1362"/>
    <mergeCell ref="O1362:P1362"/>
    <mergeCell ref="K1363:L1363"/>
    <mergeCell ref="M1363:N1363"/>
    <mergeCell ref="O1363:P1363"/>
    <mergeCell ref="K1360:L1360"/>
    <mergeCell ref="M1360:N1360"/>
    <mergeCell ref="O1360:P1360"/>
    <mergeCell ref="K1361:L1361"/>
    <mergeCell ref="M1361:N1361"/>
    <mergeCell ref="O1361:P1361"/>
    <mergeCell ref="K1358:L1358"/>
    <mergeCell ref="M1358:N1358"/>
    <mergeCell ref="O1358:P1358"/>
    <mergeCell ref="K1359:L1359"/>
    <mergeCell ref="M1359:N1359"/>
    <mergeCell ref="O1359:P1359"/>
    <mergeCell ref="K1356:L1356"/>
    <mergeCell ref="M1356:N1356"/>
    <mergeCell ref="O1356:P1356"/>
    <mergeCell ref="K1357:L1357"/>
    <mergeCell ref="M1357:N1357"/>
    <mergeCell ref="O1357:P1357"/>
    <mergeCell ref="K1354:L1354"/>
    <mergeCell ref="M1354:N1354"/>
    <mergeCell ref="O1354:P1354"/>
    <mergeCell ref="K1355:L1355"/>
    <mergeCell ref="M1355:N1355"/>
    <mergeCell ref="O1355:P1355"/>
    <mergeCell ref="K1352:L1352"/>
    <mergeCell ref="M1352:N1352"/>
    <mergeCell ref="O1352:P1352"/>
    <mergeCell ref="K1353:L1353"/>
    <mergeCell ref="M1353:N1353"/>
    <mergeCell ref="O1353:P1353"/>
    <mergeCell ref="K1350:L1350"/>
    <mergeCell ref="M1350:N1350"/>
    <mergeCell ref="O1350:P1350"/>
    <mergeCell ref="K1351:L1351"/>
    <mergeCell ref="M1351:N1351"/>
    <mergeCell ref="O1351:P1351"/>
    <mergeCell ref="K1348:L1348"/>
    <mergeCell ref="M1348:N1348"/>
    <mergeCell ref="O1348:P1348"/>
    <mergeCell ref="K1349:L1349"/>
    <mergeCell ref="M1349:N1349"/>
    <mergeCell ref="O1349:P1349"/>
    <mergeCell ref="K1346:L1346"/>
    <mergeCell ref="M1346:N1346"/>
    <mergeCell ref="O1346:P1346"/>
    <mergeCell ref="K1347:L1347"/>
    <mergeCell ref="M1347:N1347"/>
    <mergeCell ref="O1347:P1347"/>
    <mergeCell ref="K1344:L1344"/>
    <mergeCell ref="M1344:N1344"/>
    <mergeCell ref="O1344:P1344"/>
    <mergeCell ref="K1345:L1345"/>
    <mergeCell ref="M1345:N1345"/>
    <mergeCell ref="O1345:P1345"/>
    <mergeCell ref="K1342:L1342"/>
    <mergeCell ref="M1342:N1342"/>
    <mergeCell ref="O1342:P1342"/>
    <mergeCell ref="K1343:L1343"/>
    <mergeCell ref="M1343:N1343"/>
    <mergeCell ref="O1343:P1343"/>
    <mergeCell ref="K1340:L1340"/>
    <mergeCell ref="M1340:N1340"/>
    <mergeCell ref="O1340:P1340"/>
    <mergeCell ref="K1341:L1341"/>
    <mergeCell ref="M1341:N1341"/>
    <mergeCell ref="O1341:P1341"/>
    <mergeCell ref="K1338:L1338"/>
    <mergeCell ref="M1338:N1338"/>
    <mergeCell ref="O1338:P1338"/>
    <mergeCell ref="K1339:L1339"/>
    <mergeCell ref="M1339:N1339"/>
    <mergeCell ref="O1339:P1339"/>
    <mergeCell ref="K1336:L1336"/>
    <mergeCell ref="M1336:N1336"/>
    <mergeCell ref="O1336:P1336"/>
    <mergeCell ref="K1337:L1337"/>
    <mergeCell ref="M1337:N1337"/>
    <mergeCell ref="O1337:P1337"/>
    <mergeCell ref="K1334:L1334"/>
    <mergeCell ref="M1334:N1334"/>
    <mergeCell ref="O1334:P1334"/>
    <mergeCell ref="K1335:L1335"/>
    <mergeCell ref="M1335:N1335"/>
    <mergeCell ref="O1335:P1335"/>
    <mergeCell ref="K1332:L1332"/>
    <mergeCell ref="M1332:N1332"/>
    <mergeCell ref="O1332:P1332"/>
    <mergeCell ref="K1333:L1333"/>
    <mergeCell ref="M1333:N1333"/>
    <mergeCell ref="O1333:P1333"/>
    <mergeCell ref="K1330:L1330"/>
    <mergeCell ref="M1330:N1330"/>
    <mergeCell ref="O1330:P1330"/>
    <mergeCell ref="K1331:L1331"/>
    <mergeCell ref="M1331:N1331"/>
    <mergeCell ref="O1331:P1331"/>
    <mergeCell ref="K1328:L1328"/>
    <mergeCell ref="M1328:N1328"/>
    <mergeCell ref="O1328:P1328"/>
    <mergeCell ref="K1329:L1329"/>
    <mergeCell ref="M1329:N1329"/>
    <mergeCell ref="O1329:P1329"/>
    <mergeCell ref="K1326:L1326"/>
    <mergeCell ref="M1326:N1326"/>
    <mergeCell ref="O1326:P1326"/>
    <mergeCell ref="K1327:L1327"/>
    <mergeCell ref="M1327:N1327"/>
    <mergeCell ref="O1327:P1327"/>
    <mergeCell ref="K1324:L1324"/>
    <mergeCell ref="M1324:N1324"/>
    <mergeCell ref="O1324:P1324"/>
    <mergeCell ref="K1325:L1325"/>
    <mergeCell ref="M1325:N1325"/>
    <mergeCell ref="O1325:P1325"/>
    <mergeCell ref="K1322:L1322"/>
    <mergeCell ref="M1322:N1322"/>
    <mergeCell ref="O1322:P1322"/>
    <mergeCell ref="K1323:L1323"/>
    <mergeCell ref="M1323:N1323"/>
    <mergeCell ref="O1323:P1323"/>
    <mergeCell ref="K1320:L1320"/>
    <mergeCell ref="M1320:N1320"/>
    <mergeCell ref="O1320:P1320"/>
    <mergeCell ref="K1321:L1321"/>
    <mergeCell ref="M1321:N1321"/>
    <mergeCell ref="O1321:P1321"/>
    <mergeCell ref="K1318:L1318"/>
    <mergeCell ref="M1318:N1318"/>
    <mergeCell ref="O1318:P1318"/>
    <mergeCell ref="K1319:L1319"/>
    <mergeCell ref="M1319:N1319"/>
    <mergeCell ref="O1319:P1319"/>
    <mergeCell ref="K1316:L1316"/>
    <mergeCell ref="M1316:N1316"/>
    <mergeCell ref="O1316:P1316"/>
    <mergeCell ref="K1317:L1317"/>
    <mergeCell ref="M1317:N1317"/>
    <mergeCell ref="O1317:P1317"/>
    <mergeCell ref="K1314:L1314"/>
    <mergeCell ref="M1314:N1314"/>
    <mergeCell ref="O1314:P1314"/>
    <mergeCell ref="K1315:L1315"/>
    <mergeCell ref="M1315:N1315"/>
    <mergeCell ref="O1315:P1315"/>
    <mergeCell ref="K1312:L1312"/>
    <mergeCell ref="M1312:N1312"/>
    <mergeCell ref="O1312:P1312"/>
    <mergeCell ref="K1313:L1313"/>
    <mergeCell ref="M1313:N1313"/>
    <mergeCell ref="O1313:P1313"/>
    <mergeCell ref="K1310:L1310"/>
    <mergeCell ref="M1310:N1310"/>
    <mergeCell ref="O1310:P1310"/>
    <mergeCell ref="K1311:L1311"/>
    <mergeCell ref="M1311:N1311"/>
    <mergeCell ref="O1311:P1311"/>
    <mergeCell ref="K1308:L1308"/>
    <mergeCell ref="M1308:N1308"/>
    <mergeCell ref="O1308:P1308"/>
    <mergeCell ref="K1309:L1309"/>
    <mergeCell ref="M1309:N1309"/>
    <mergeCell ref="O1309:P1309"/>
    <mergeCell ref="K1306:L1306"/>
    <mergeCell ref="M1306:N1306"/>
    <mergeCell ref="O1306:P1306"/>
    <mergeCell ref="K1307:L1307"/>
    <mergeCell ref="M1307:N1307"/>
    <mergeCell ref="O1307:P1307"/>
    <mergeCell ref="K1304:L1304"/>
    <mergeCell ref="M1304:N1304"/>
    <mergeCell ref="O1304:P1304"/>
    <mergeCell ref="K1305:L1305"/>
    <mergeCell ref="M1305:N1305"/>
    <mergeCell ref="O1305:P1305"/>
    <mergeCell ref="K1302:L1302"/>
    <mergeCell ref="M1302:N1302"/>
    <mergeCell ref="O1302:P1302"/>
    <mergeCell ref="K1303:L1303"/>
    <mergeCell ref="M1303:N1303"/>
    <mergeCell ref="O1303:P1303"/>
    <mergeCell ref="K1300:L1300"/>
    <mergeCell ref="M1300:N1300"/>
    <mergeCell ref="O1300:P1300"/>
    <mergeCell ref="K1301:L1301"/>
    <mergeCell ref="M1301:N1301"/>
    <mergeCell ref="O1301:P1301"/>
    <mergeCell ref="K1298:L1298"/>
    <mergeCell ref="M1298:N1298"/>
    <mergeCell ref="O1298:P1298"/>
    <mergeCell ref="K1299:L1299"/>
    <mergeCell ref="M1299:N1299"/>
    <mergeCell ref="O1299:P1299"/>
    <mergeCell ref="K1296:L1296"/>
    <mergeCell ref="M1296:N1296"/>
    <mergeCell ref="O1296:P1296"/>
    <mergeCell ref="K1297:L1297"/>
    <mergeCell ref="M1297:N1297"/>
    <mergeCell ref="O1297:P1297"/>
    <mergeCell ref="K1294:L1294"/>
    <mergeCell ref="M1294:N1294"/>
    <mergeCell ref="O1294:P1294"/>
    <mergeCell ref="K1295:L1295"/>
    <mergeCell ref="M1295:N1295"/>
    <mergeCell ref="O1295:P1295"/>
    <mergeCell ref="K1292:L1292"/>
    <mergeCell ref="M1292:N1292"/>
    <mergeCell ref="O1292:P1292"/>
    <mergeCell ref="K1293:L1293"/>
    <mergeCell ref="M1293:N1293"/>
    <mergeCell ref="O1293:P1293"/>
    <mergeCell ref="K1290:L1290"/>
    <mergeCell ref="M1290:N1290"/>
    <mergeCell ref="O1290:P1290"/>
    <mergeCell ref="K1291:L1291"/>
    <mergeCell ref="M1291:N1291"/>
    <mergeCell ref="O1291:P1291"/>
    <mergeCell ref="K1288:L1288"/>
    <mergeCell ref="M1288:N1288"/>
    <mergeCell ref="O1288:P1288"/>
    <mergeCell ref="K1289:L1289"/>
    <mergeCell ref="M1289:N1289"/>
    <mergeCell ref="O1289:P1289"/>
    <mergeCell ref="K1286:L1286"/>
    <mergeCell ref="M1286:N1286"/>
    <mergeCell ref="O1286:P1286"/>
    <mergeCell ref="K1287:L1287"/>
    <mergeCell ref="M1287:N1287"/>
    <mergeCell ref="O1287:P1287"/>
    <mergeCell ref="K1284:L1284"/>
    <mergeCell ref="M1284:N1284"/>
    <mergeCell ref="O1284:P1284"/>
    <mergeCell ref="K1285:L1285"/>
    <mergeCell ref="M1285:N1285"/>
    <mergeCell ref="O1285:P1285"/>
    <mergeCell ref="K1282:L1282"/>
    <mergeCell ref="M1282:N1282"/>
    <mergeCell ref="O1282:P1282"/>
    <mergeCell ref="K1283:L1283"/>
    <mergeCell ref="M1283:N1283"/>
    <mergeCell ref="O1283:P1283"/>
    <mergeCell ref="K1280:L1280"/>
    <mergeCell ref="M1280:N1280"/>
    <mergeCell ref="O1280:P1280"/>
    <mergeCell ref="K1281:L1281"/>
    <mergeCell ref="M1281:N1281"/>
    <mergeCell ref="O1281:P1281"/>
    <mergeCell ref="K1278:L1278"/>
    <mergeCell ref="M1278:N1278"/>
    <mergeCell ref="O1278:P1278"/>
    <mergeCell ref="K1279:L1279"/>
    <mergeCell ref="M1279:N1279"/>
    <mergeCell ref="O1279:P1279"/>
    <mergeCell ref="K1276:L1276"/>
    <mergeCell ref="M1276:N1276"/>
    <mergeCell ref="O1276:P1276"/>
    <mergeCell ref="K1277:L1277"/>
    <mergeCell ref="M1277:N1277"/>
    <mergeCell ref="O1277:P1277"/>
    <mergeCell ref="K1274:L1274"/>
    <mergeCell ref="M1274:N1274"/>
    <mergeCell ref="O1274:P1274"/>
    <mergeCell ref="K1275:L1275"/>
    <mergeCell ref="M1275:N1275"/>
    <mergeCell ref="O1275:P1275"/>
    <mergeCell ref="K1272:L1272"/>
    <mergeCell ref="M1272:N1272"/>
    <mergeCell ref="O1272:P1272"/>
    <mergeCell ref="K1273:L1273"/>
    <mergeCell ref="M1273:N1273"/>
    <mergeCell ref="O1273:P1273"/>
    <mergeCell ref="K1270:L1270"/>
    <mergeCell ref="M1270:N1270"/>
    <mergeCell ref="O1270:P1270"/>
    <mergeCell ref="K1271:L1271"/>
    <mergeCell ref="M1271:N1271"/>
    <mergeCell ref="O1271:P1271"/>
    <mergeCell ref="K1268:L1268"/>
    <mergeCell ref="M1268:N1268"/>
    <mergeCell ref="O1268:P1268"/>
    <mergeCell ref="K1269:L1269"/>
    <mergeCell ref="M1269:N1269"/>
    <mergeCell ref="O1269:P1269"/>
    <mergeCell ref="K1266:L1266"/>
    <mergeCell ref="M1266:N1266"/>
    <mergeCell ref="O1266:P1266"/>
    <mergeCell ref="K1267:L1267"/>
    <mergeCell ref="M1267:N1267"/>
    <mergeCell ref="O1267:P1267"/>
    <mergeCell ref="K1264:L1264"/>
    <mergeCell ref="M1264:N1264"/>
    <mergeCell ref="O1264:P1264"/>
    <mergeCell ref="K1265:L1265"/>
    <mergeCell ref="M1265:N1265"/>
    <mergeCell ref="O1265:P1265"/>
    <mergeCell ref="K1262:L1262"/>
    <mergeCell ref="M1262:N1262"/>
    <mergeCell ref="O1262:P1262"/>
    <mergeCell ref="K1263:L1263"/>
    <mergeCell ref="M1263:N1263"/>
    <mergeCell ref="O1263:P1263"/>
    <mergeCell ref="K1260:L1260"/>
    <mergeCell ref="M1260:N1260"/>
    <mergeCell ref="O1260:P1260"/>
    <mergeCell ref="K1261:L1261"/>
    <mergeCell ref="M1261:N1261"/>
    <mergeCell ref="O1261:P1261"/>
    <mergeCell ref="K1258:L1258"/>
    <mergeCell ref="M1258:N1258"/>
    <mergeCell ref="O1258:P1258"/>
    <mergeCell ref="K1259:L1259"/>
    <mergeCell ref="M1259:N1259"/>
    <mergeCell ref="O1259:P1259"/>
    <mergeCell ref="K1256:L1256"/>
    <mergeCell ref="M1256:N1256"/>
    <mergeCell ref="O1256:P1256"/>
    <mergeCell ref="K1257:L1257"/>
    <mergeCell ref="M1257:N1257"/>
    <mergeCell ref="O1257:P1257"/>
    <mergeCell ref="K1254:L1254"/>
    <mergeCell ref="M1254:N1254"/>
    <mergeCell ref="O1254:P1254"/>
    <mergeCell ref="K1255:L1255"/>
    <mergeCell ref="M1255:N1255"/>
    <mergeCell ref="O1255:P1255"/>
    <mergeCell ref="K1252:L1252"/>
    <mergeCell ref="M1252:N1252"/>
    <mergeCell ref="O1252:P1252"/>
    <mergeCell ref="K1253:L1253"/>
    <mergeCell ref="M1253:N1253"/>
    <mergeCell ref="O1253:P1253"/>
    <mergeCell ref="K1250:L1250"/>
    <mergeCell ref="M1250:N1250"/>
    <mergeCell ref="O1250:P1250"/>
    <mergeCell ref="K1251:L1251"/>
    <mergeCell ref="M1251:N1251"/>
    <mergeCell ref="O1251:P1251"/>
    <mergeCell ref="K1248:L1248"/>
    <mergeCell ref="M1248:N1248"/>
    <mergeCell ref="O1248:P1248"/>
    <mergeCell ref="K1249:L1249"/>
    <mergeCell ref="M1249:N1249"/>
    <mergeCell ref="O1249:P1249"/>
    <mergeCell ref="K1246:L1246"/>
    <mergeCell ref="M1246:N1246"/>
    <mergeCell ref="O1246:P1246"/>
    <mergeCell ref="K1247:L1247"/>
    <mergeCell ref="M1247:N1247"/>
    <mergeCell ref="O1247:P1247"/>
    <mergeCell ref="K1244:L1244"/>
    <mergeCell ref="M1244:N1244"/>
    <mergeCell ref="O1244:P1244"/>
    <mergeCell ref="K1245:L1245"/>
    <mergeCell ref="M1245:N1245"/>
    <mergeCell ref="O1245:P1245"/>
    <mergeCell ref="K1242:L1242"/>
    <mergeCell ref="M1242:N1242"/>
    <mergeCell ref="O1242:P1242"/>
    <mergeCell ref="K1243:L1243"/>
    <mergeCell ref="M1243:N1243"/>
    <mergeCell ref="O1243:P1243"/>
    <mergeCell ref="K1240:L1240"/>
    <mergeCell ref="M1240:N1240"/>
    <mergeCell ref="O1240:P1240"/>
    <mergeCell ref="K1241:L1241"/>
    <mergeCell ref="M1241:N1241"/>
    <mergeCell ref="O1241:P1241"/>
    <mergeCell ref="K1238:L1238"/>
    <mergeCell ref="M1238:N1238"/>
    <mergeCell ref="O1238:P1238"/>
    <mergeCell ref="K1239:L1239"/>
    <mergeCell ref="M1239:N1239"/>
    <mergeCell ref="O1239:P1239"/>
    <mergeCell ref="K1236:L1236"/>
    <mergeCell ref="M1236:N1236"/>
    <mergeCell ref="O1236:P1236"/>
    <mergeCell ref="K1237:L1237"/>
    <mergeCell ref="M1237:N1237"/>
    <mergeCell ref="O1237:P1237"/>
    <mergeCell ref="K1234:L1234"/>
    <mergeCell ref="M1234:N1234"/>
    <mergeCell ref="O1234:P1234"/>
    <mergeCell ref="K1235:L1235"/>
    <mergeCell ref="M1235:N1235"/>
    <mergeCell ref="O1235:P1235"/>
    <mergeCell ref="K1232:L1232"/>
    <mergeCell ref="M1232:N1232"/>
    <mergeCell ref="O1232:P1232"/>
    <mergeCell ref="K1233:L1233"/>
    <mergeCell ref="M1233:N1233"/>
    <mergeCell ref="O1233:P1233"/>
    <mergeCell ref="K1230:L1230"/>
    <mergeCell ref="M1230:N1230"/>
    <mergeCell ref="O1230:P1230"/>
    <mergeCell ref="K1231:L1231"/>
    <mergeCell ref="M1231:N1231"/>
    <mergeCell ref="O1231:P1231"/>
    <mergeCell ref="K1228:L1228"/>
    <mergeCell ref="M1228:N1228"/>
    <mergeCell ref="O1228:P1228"/>
    <mergeCell ref="K1229:L1229"/>
    <mergeCell ref="M1229:N1229"/>
    <mergeCell ref="O1229:P1229"/>
    <mergeCell ref="K1226:L1226"/>
    <mergeCell ref="M1226:N1226"/>
    <mergeCell ref="O1226:P1226"/>
    <mergeCell ref="K1227:L1227"/>
    <mergeCell ref="M1227:N1227"/>
    <mergeCell ref="O1227:P1227"/>
    <mergeCell ref="K1224:L1224"/>
    <mergeCell ref="M1224:N1224"/>
    <mergeCell ref="O1224:P1224"/>
    <mergeCell ref="K1225:L1225"/>
    <mergeCell ref="M1225:N1225"/>
    <mergeCell ref="O1225:P1225"/>
    <mergeCell ref="K1222:L1222"/>
    <mergeCell ref="M1222:N1222"/>
    <mergeCell ref="O1222:P1222"/>
    <mergeCell ref="K1223:L1223"/>
    <mergeCell ref="M1223:N1223"/>
    <mergeCell ref="O1223:P1223"/>
    <mergeCell ref="K1220:L1220"/>
    <mergeCell ref="M1220:N1220"/>
    <mergeCell ref="O1220:P1220"/>
    <mergeCell ref="K1221:L1221"/>
    <mergeCell ref="M1221:N1221"/>
    <mergeCell ref="O1221:P1221"/>
    <mergeCell ref="K1218:L1218"/>
    <mergeCell ref="M1218:N1218"/>
    <mergeCell ref="O1218:P1218"/>
    <mergeCell ref="K1219:L1219"/>
    <mergeCell ref="M1219:N1219"/>
    <mergeCell ref="O1219:P1219"/>
    <mergeCell ref="K1216:L1216"/>
    <mergeCell ref="M1216:N1216"/>
    <mergeCell ref="O1216:P1216"/>
    <mergeCell ref="K1217:L1217"/>
    <mergeCell ref="M1217:N1217"/>
    <mergeCell ref="O1217:P1217"/>
    <mergeCell ref="K1214:L1214"/>
    <mergeCell ref="M1214:N1214"/>
    <mergeCell ref="O1214:P1214"/>
    <mergeCell ref="K1215:L1215"/>
    <mergeCell ref="M1215:N1215"/>
    <mergeCell ref="O1215:P1215"/>
    <mergeCell ref="K1212:L1212"/>
    <mergeCell ref="M1212:N1212"/>
    <mergeCell ref="O1212:P1212"/>
    <mergeCell ref="K1213:L1213"/>
    <mergeCell ref="M1213:N1213"/>
    <mergeCell ref="O1213:P1213"/>
    <mergeCell ref="K1210:L1210"/>
    <mergeCell ref="M1210:N1210"/>
    <mergeCell ref="O1210:P1210"/>
    <mergeCell ref="K1211:L1211"/>
    <mergeCell ref="M1211:N1211"/>
    <mergeCell ref="O1211:P1211"/>
    <mergeCell ref="K1208:L1208"/>
    <mergeCell ref="M1208:N1208"/>
    <mergeCell ref="O1208:P1208"/>
    <mergeCell ref="K1209:L1209"/>
    <mergeCell ref="M1209:N1209"/>
    <mergeCell ref="O1209:P1209"/>
    <mergeCell ref="K1206:L1206"/>
    <mergeCell ref="M1206:N1206"/>
    <mergeCell ref="O1206:P1206"/>
    <mergeCell ref="K1207:L1207"/>
    <mergeCell ref="M1207:N1207"/>
    <mergeCell ref="O1207:P1207"/>
    <mergeCell ref="K1204:L1204"/>
    <mergeCell ref="M1204:N1204"/>
    <mergeCell ref="O1204:P1204"/>
    <mergeCell ref="K1205:L1205"/>
    <mergeCell ref="M1205:N1205"/>
    <mergeCell ref="O1205:P1205"/>
    <mergeCell ref="K1202:L1202"/>
    <mergeCell ref="M1202:N1202"/>
    <mergeCell ref="O1202:P1202"/>
    <mergeCell ref="K1203:L1203"/>
    <mergeCell ref="M1203:N1203"/>
    <mergeCell ref="O1203:P1203"/>
    <mergeCell ref="K1200:L1200"/>
    <mergeCell ref="M1200:N1200"/>
    <mergeCell ref="O1200:P1200"/>
    <mergeCell ref="K1201:L1201"/>
    <mergeCell ref="M1201:N1201"/>
    <mergeCell ref="O1201:P1201"/>
    <mergeCell ref="K1198:L1198"/>
    <mergeCell ref="M1198:N1198"/>
    <mergeCell ref="O1198:P1198"/>
    <mergeCell ref="K1199:L1199"/>
    <mergeCell ref="M1199:N1199"/>
    <mergeCell ref="O1199:P1199"/>
    <mergeCell ref="K1196:L1196"/>
    <mergeCell ref="M1196:N1196"/>
    <mergeCell ref="O1196:P1196"/>
    <mergeCell ref="K1197:L1197"/>
    <mergeCell ref="M1197:N1197"/>
    <mergeCell ref="O1197:P1197"/>
    <mergeCell ref="K1194:L1194"/>
    <mergeCell ref="M1194:N1194"/>
    <mergeCell ref="O1194:P1194"/>
    <mergeCell ref="K1195:L1195"/>
    <mergeCell ref="M1195:N1195"/>
    <mergeCell ref="O1195:P1195"/>
    <mergeCell ref="K1192:L1192"/>
    <mergeCell ref="M1192:N1192"/>
    <mergeCell ref="O1192:P1192"/>
    <mergeCell ref="K1193:L1193"/>
    <mergeCell ref="M1193:N1193"/>
    <mergeCell ref="O1193:P1193"/>
    <mergeCell ref="K1190:L1190"/>
    <mergeCell ref="M1190:N1190"/>
    <mergeCell ref="O1190:P1190"/>
    <mergeCell ref="K1191:L1191"/>
    <mergeCell ref="M1191:N1191"/>
    <mergeCell ref="O1191:P1191"/>
    <mergeCell ref="K1188:L1188"/>
    <mergeCell ref="M1188:N1188"/>
    <mergeCell ref="O1188:P1188"/>
    <mergeCell ref="K1189:L1189"/>
    <mergeCell ref="M1189:N1189"/>
    <mergeCell ref="O1189:P1189"/>
    <mergeCell ref="K1186:L1186"/>
    <mergeCell ref="M1186:N1186"/>
    <mergeCell ref="O1186:P1186"/>
    <mergeCell ref="K1187:L1187"/>
    <mergeCell ref="M1187:N1187"/>
    <mergeCell ref="O1187:P1187"/>
    <mergeCell ref="K1184:L1184"/>
    <mergeCell ref="M1184:N1184"/>
    <mergeCell ref="O1184:P1184"/>
    <mergeCell ref="K1185:L1185"/>
    <mergeCell ref="M1185:N1185"/>
    <mergeCell ref="O1185:P1185"/>
    <mergeCell ref="K1182:L1182"/>
    <mergeCell ref="M1182:N1182"/>
    <mergeCell ref="O1182:P1182"/>
    <mergeCell ref="K1183:L1183"/>
    <mergeCell ref="M1183:N1183"/>
    <mergeCell ref="O1183:P1183"/>
    <mergeCell ref="K1180:L1180"/>
    <mergeCell ref="M1180:N1180"/>
    <mergeCell ref="O1180:P1180"/>
    <mergeCell ref="K1181:L1181"/>
    <mergeCell ref="M1181:N1181"/>
    <mergeCell ref="O1181:P1181"/>
    <mergeCell ref="K1178:L1178"/>
    <mergeCell ref="M1178:N1178"/>
    <mergeCell ref="O1178:P1178"/>
    <mergeCell ref="K1179:L1179"/>
    <mergeCell ref="M1179:N1179"/>
    <mergeCell ref="O1179:P1179"/>
    <mergeCell ref="K1176:L1176"/>
    <mergeCell ref="M1176:N1176"/>
    <mergeCell ref="O1176:P1176"/>
    <mergeCell ref="K1177:L1177"/>
    <mergeCell ref="M1177:N1177"/>
    <mergeCell ref="O1177:P1177"/>
    <mergeCell ref="K1174:L1174"/>
    <mergeCell ref="M1174:N1174"/>
    <mergeCell ref="O1174:P1174"/>
    <mergeCell ref="K1175:L1175"/>
    <mergeCell ref="M1175:N1175"/>
    <mergeCell ref="O1175:P1175"/>
    <mergeCell ref="K1172:L1172"/>
    <mergeCell ref="M1172:N1172"/>
    <mergeCell ref="O1172:P1172"/>
    <mergeCell ref="K1173:L1173"/>
    <mergeCell ref="M1173:N1173"/>
    <mergeCell ref="O1173:P1173"/>
    <mergeCell ref="K1170:L1170"/>
    <mergeCell ref="M1170:N1170"/>
    <mergeCell ref="O1170:P1170"/>
    <mergeCell ref="K1171:L1171"/>
    <mergeCell ref="M1171:N1171"/>
    <mergeCell ref="O1171:P1171"/>
    <mergeCell ref="K1168:L1168"/>
    <mergeCell ref="M1168:N1168"/>
    <mergeCell ref="O1168:P1168"/>
    <mergeCell ref="K1169:L1169"/>
    <mergeCell ref="M1169:N1169"/>
    <mergeCell ref="O1169:P1169"/>
    <mergeCell ref="K1166:L1166"/>
    <mergeCell ref="M1166:N1166"/>
    <mergeCell ref="O1166:P1166"/>
    <mergeCell ref="K1167:L1167"/>
    <mergeCell ref="M1167:N1167"/>
    <mergeCell ref="O1167:P1167"/>
    <mergeCell ref="K1164:L1164"/>
    <mergeCell ref="M1164:N1164"/>
    <mergeCell ref="O1164:P1164"/>
    <mergeCell ref="K1165:L1165"/>
    <mergeCell ref="M1165:N1165"/>
    <mergeCell ref="O1165:P1165"/>
    <mergeCell ref="K1162:L1162"/>
    <mergeCell ref="M1162:N1162"/>
    <mergeCell ref="O1162:P1162"/>
    <mergeCell ref="K1163:L1163"/>
    <mergeCell ref="M1163:N1163"/>
    <mergeCell ref="O1163:P1163"/>
    <mergeCell ref="K1160:L1160"/>
    <mergeCell ref="M1160:N1160"/>
    <mergeCell ref="O1160:P1160"/>
    <mergeCell ref="K1161:L1161"/>
    <mergeCell ref="M1161:N1161"/>
    <mergeCell ref="O1161:P1161"/>
    <mergeCell ref="K1158:L1158"/>
    <mergeCell ref="M1158:N1158"/>
    <mergeCell ref="O1158:P1158"/>
    <mergeCell ref="K1159:L1159"/>
    <mergeCell ref="M1159:N1159"/>
    <mergeCell ref="O1159:P1159"/>
    <mergeCell ref="K1156:L1156"/>
    <mergeCell ref="M1156:N1156"/>
    <mergeCell ref="O1156:P1156"/>
    <mergeCell ref="K1157:L1157"/>
    <mergeCell ref="M1157:N1157"/>
    <mergeCell ref="O1157:P1157"/>
    <mergeCell ref="K1154:L1154"/>
    <mergeCell ref="M1154:N1154"/>
    <mergeCell ref="O1154:P1154"/>
    <mergeCell ref="K1155:L1155"/>
    <mergeCell ref="M1155:N1155"/>
    <mergeCell ref="O1155:P1155"/>
    <mergeCell ref="K1152:L1152"/>
    <mergeCell ref="M1152:N1152"/>
    <mergeCell ref="O1152:P1152"/>
    <mergeCell ref="K1153:L1153"/>
    <mergeCell ref="M1153:N1153"/>
    <mergeCell ref="O1153:P1153"/>
    <mergeCell ref="K1150:L1150"/>
    <mergeCell ref="M1150:N1150"/>
    <mergeCell ref="O1150:P1150"/>
    <mergeCell ref="K1151:L1151"/>
    <mergeCell ref="M1151:N1151"/>
    <mergeCell ref="O1151:P1151"/>
    <mergeCell ref="K1148:L1148"/>
    <mergeCell ref="M1148:N1148"/>
    <mergeCell ref="O1148:P1148"/>
    <mergeCell ref="K1149:L1149"/>
    <mergeCell ref="M1149:N1149"/>
    <mergeCell ref="O1149:P1149"/>
    <mergeCell ref="K1146:L1146"/>
    <mergeCell ref="M1146:N1146"/>
    <mergeCell ref="O1146:P1146"/>
    <mergeCell ref="K1147:L1147"/>
    <mergeCell ref="M1147:N1147"/>
    <mergeCell ref="O1147:P1147"/>
    <mergeCell ref="K1144:L1144"/>
    <mergeCell ref="M1144:N1144"/>
    <mergeCell ref="O1144:P1144"/>
    <mergeCell ref="K1145:L1145"/>
    <mergeCell ref="M1145:N1145"/>
    <mergeCell ref="O1145:P1145"/>
    <mergeCell ref="K1142:L1142"/>
    <mergeCell ref="M1142:N1142"/>
    <mergeCell ref="O1142:P1142"/>
    <mergeCell ref="K1143:L1143"/>
    <mergeCell ref="M1143:N1143"/>
    <mergeCell ref="O1143:P1143"/>
    <mergeCell ref="K1140:L1140"/>
    <mergeCell ref="M1140:N1140"/>
    <mergeCell ref="O1140:P1140"/>
    <mergeCell ref="K1141:L1141"/>
    <mergeCell ref="M1141:N1141"/>
    <mergeCell ref="O1141:P1141"/>
    <mergeCell ref="K1138:L1138"/>
    <mergeCell ref="M1138:N1138"/>
    <mergeCell ref="O1138:P1138"/>
    <mergeCell ref="K1139:L1139"/>
    <mergeCell ref="M1139:N1139"/>
    <mergeCell ref="O1139:P1139"/>
    <mergeCell ref="K1136:L1136"/>
    <mergeCell ref="M1136:N1136"/>
    <mergeCell ref="O1136:P1136"/>
    <mergeCell ref="K1137:L1137"/>
    <mergeCell ref="M1137:N1137"/>
    <mergeCell ref="O1137:P1137"/>
    <mergeCell ref="K1134:L1134"/>
    <mergeCell ref="M1134:N1134"/>
    <mergeCell ref="O1134:P1134"/>
    <mergeCell ref="K1135:L1135"/>
    <mergeCell ref="M1135:N1135"/>
    <mergeCell ref="O1135:P1135"/>
    <mergeCell ref="K1132:L1132"/>
    <mergeCell ref="M1132:N1132"/>
    <mergeCell ref="O1132:P1132"/>
    <mergeCell ref="K1133:L1133"/>
    <mergeCell ref="M1133:N1133"/>
    <mergeCell ref="O1133:P1133"/>
    <mergeCell ref="K1130:L1130"/>
    <mergeCell ref="M1130:N1130"/>
    <mergeCell ref="O1130:P1130"/>
    <mergeCell ref="K1131:L1131"/>
    <mergeCell ref="M1131:N1131"/>
    <mergeCell ref="O1131:P1131"/>
    <mergeCell ref="K1128:L1128"/>
    <mergeCell ref="M1128:N1128"/>
    <mergeCell ref="O1128:P1128"/>
    <mergeCell ref="K1129:L1129"/>
    <mergeCell ref="M1129:N1129"/>
    <mergeCell ref="O1129:P1129"/>
    <mergeCell ref="K1126:L1126"/>
    <mergeCell ref="M1126:N1126"/>
    <mergeCell ref="O1126:P1126"/>
    <mergeCell ref="K1127:L1127"/>
    <mergeCell ref="M1127:N1127"/>
    <mergeCell ref="O1127:P1127"/>
    <mergeCell ref="K1124:L1124"/>
    <mergeCell ref="M1124:N1124"/>
    <mergeCell ref="O1124:P1124"/>
    <mergeCell ref="K1125:L1125"/>
    <mergeCell ref="M1125:N1125"/>
    <mergeCell ref="O1125:P1125"/>
    <mergeCell ref="K1122:L1122"/>
    <mergeCell ref="M1122:N1122"/>
    <mergeCell ref="O1122:P1122"/>
    <mergeCell ref="K1123:L1123"/>
    <mergeCell ref="M1123:N1123"/>
    <mergeCell ref="O1123:P1123"/>
    <mergeCell ref="K1120:L1120"/>
    <mergeCell ref="M1120:N1120"/>
    <mergeCell ref="O1120:P1120"/>
    <mergeCell ref="K1121:L1121"/>
    <mergeCell ref="M1121:N1121"/>
    <mergeCell ref="O1121:P1121"/>
    <mergeCell ref="K1118:L1118"/>
    <mergeCell ref="M1118:N1118"/>
    <mergeCell ref="O1118:P1118"/>
    <mergeCell ref="K1119:L1119"/>
    <mergeCell ref="M1119:N1119"/>
    <mergeCell ref="O1119:P1119"/>
    <mergeCell ref="K1116:L1116"/>
    <mergeCell ref="M1116:N1116"/>
    <mergeCell ref="O1116:P1116"/>
    <mergeCell ref="K1117:L1117"/>
    <mergeCell ref="M1117:N1117"/>
    <mergeCell ref="O1117:P1117"/>
    <mergeCell ref="K1114:L1114"/>
    <mergeCell ref="M1114:N1114"/>
    <mergeCell ref="O1114:P1114"/>
    <mergeCell ref="K1115:L1115"/>
    <mergeCell ref="M1115:N1115"/>
    <mergeCell ref="O1115:P1115"/>
    <mergeCell ref="K1112:L1112"/>
    <mergeCell ref="M1112:N1112"/>
    <mergeCell ref="O1112:P1112"/>
    <mergeCell ref="K1113:L1113"/>
    <mergeCell ref="M1113:N1113"/>
    <mergeCell ref="O1113:P1113"/>
    <mergeCell ref="K1110:L1110"/>
    <mergeCell ref="M1110:N1110"/>
    <mergeCell ref="O1110:P1110"/>
    <mergeCell ref="K1111:L1111"/>
    <mergeCell ref="M1111:N1111"/>
    <mergeCell ref="O1111:P1111"/>
    <mergeCell ref="K1108:L1108"/>
    <mergeCell ref="M1108:N1108"/>
    <mergeCell ref="O1108:P1108"/>
    <mergeCell ref="K1109:L1109"/>
    <mergeCell ref="M1109:N1109"/>
    <mergeCell ref="O1109:P1109"/>
    <mergeCell ref="K1106:L1106"/>
    <mergeCell ref="M1106:N1106"/>
    <mergeCell ref="O1106:P1106"/>
    <mergeCell ref="K1107:L1107"/>
    <mergeCell ref="M1107:N1107"/>
    <mergeCell ref="O1107:P1107"/>
    <mergeCell ref="K1104:L1104"/>
    <mergeCell ref="M1104:N1104"/>
    <mergeCell ref="O1104:P1104"/>
    <mergeCell ref="K1105:L1105"/>
    <mergeCell ref="M1105:N1105"/>
    <mergeCell ref="O1105:P1105"/>
    <mergeCell ref="K1102:L1102"/>
    <mergeCell ref="M1102:N1102"/>
    <mergeCell ref="O1102:P1102"/>
    <mergeCell ref="K1103:L1103"/>
    <mergeCell ref="M1103:N1103"/>
    <mergeCell ref="O1103:P1103"/>
    <mergeCell ref="K1100:L1100"/>
    <mergeCell ref="M1100:N1100"/>
    <mergeCell ref="O1100:P1100"/>
    <mergeCell ref="K1101:L1101"/>
    <mergeCell ref="M1101:N1101"/>
    <mergeCell ref="O1101:P1101"/>
    <mergeCell ref="K1098:L1098"/>
    <mergeCell ref="M1098:N1098"/>
    <mergeCell ref="O1098:P1098"/>
    <mergeCell ref="K1099:L1099"/>
    <mergeCell ref="M1099:N1099"/>
    <mergeCell ref="O1099:P1099"/>
    <mergeCell ref="K1096:L1096"/>
    <mergeCell ref="M1096:N1096"/>
    <mergeCell ref="O1096:P1096"/>
    <mergeCell ref="K1097:L1097"/>
    <mergeCell ref="M1097:N1097"/>
    <mergeCell ref="O1097:P1097"/>
    <mergeCell ref="K1094:L1094"/>
    <mergeCell ref="M1094:N1094"/>
    <mergeCell ref="O1094:P1094"/>
    <mergeCell ref="K1095:L1095"/>
    <mergeCell ref="M1095:N1095"/>
    <mergeCell ref="O1095:P1095"/>
    <mergeCell ref="K1092:L1092"/>
    <mergeCell ref="M1092:N1092"/>
    <mergeCell ref="O1092:P1092"/>
    <mergeCell ref="K1093:L1093"/>
    <mergeCell ref="M1093:N1093"/>
    <mergeCell ref="O1093:P1093"/>
    <mergeCell ref="K1090:L1090"/>
    <mergeCell ref="M1090:N1090"/>
    <mergeCell ref="O1090:P1090"/>
    <mergeCell ref="K1091:L1091"/>
    <mergeCell ref="M1091:N1091"/>
    <mergeCell ref="O1091:P1091"/>
    <mergeCell ref="K1088:L1088"/>
    <mergeCell ref="M1088:N1088"/>
    <mergeCell ref="O1088:P1088"/>
    <mergeCell ref="K1089:L1089"/>
    <mergeCell ref="M1089:N1089"/>
    <mergeCell ref="O1089:P1089"/>
    <mergeCell ref="K1086:L1086"/>
    <mergeCell ref="M1086:N1086"/>
    <mergeCell ref="O1086:P1086"/>
    <mergeCell ref="K1087:L1087"/>
    <mergeCell ref="M1087:N1087"/>
    <mergeCell ref="O1087:P1087"/>
    <mergeCell ref="K1084:L1084"/>
    <mergeCell ref="M1084:N1084"/>
    <mergeCell ref="O1084:P1084"/>
    <mergeCell ref="K1085:L1085"/>
    <mergeCell ref="M1085:N1085"/>
    <mergeCell ref="O1085:P1085"/>
    <mergeCell ref="K1082:L1082"/>
    <mergeCell ref="M1082:N1082"/>
    <mergeCell ref="O1082:P1082"/>
    <mergeCell ref="K1083:L1083"/>
    <mergeCell ref="M1083:N1083"/>
    <mergeCell ref="O1083:P1083"/>
    <mergeCell ref="K1080:L1080"/>
    <mergeCell ref="M1080:N1080"/>
    <mergeCell ref="O1080:P1080"/>
    <mergeCell ref="K1081:L1081"/>
    <mergeCell ref="M1081:N1081"/>
    <mergeCell ref="O1081:P1081"/>
    <mergeCell ref="K1078:L1078"/>
    <mergeCell ref="M1078:N1078"/>
    <mergeCell ref="O1078:P1078"/>
    <mergeCell ref="K1079:L1079"/>
    <mergeCell ref="M1079:N1079"/>
    <mergeCell ref="O1079:P1079"/>
    <mergeCell ref="K1076:L1076"/>
    <mergeCell ref="M1076:N1076"/>
    <mergeCell ref="O1076:P1076"/>
    <mergeCell ref="K1077:L1077"/>
    <mergeCell ref="M1077:N1077"/>
    <mergeCell ref="O1077:P1077"/>
    <mergeCell ref="K1074:L1074"/>
    <mergeCell ref="M1074:N1074"/>
    <mergeCell ref="O1074:P1074"/>
    <mergeCell ref="K1075:L1075"/>
    <mergeCell ref="M1075:N1075"/>
    <mergeCell ref="O1075:P1075"/>
    <mergeCell ref="K1072:L1072"/>
    <mergeCell ref="M1072:N1072"/>
    <mergeCell ref="O1072:P1072"/>
    <mergeCell ref="K1073:L1073"/>
    <mergeCell ref="M1073:N1073"/>
    <mergeCell ref="O1073:P1073"/>
    <mergeCell ref="K1070:L1070"/>
    <mergeCell ref="M1070:N1070"/>
    <mergeCell ref="O1070:P1070"/>
    <mergeCell ref="K1071:L1071"/>
    <mergeCell ref="M1071:N1071"/>
    <mergeCell ref="O1071:P1071"/>
    <mergeCell ref="K1068:L1068"/>
    <mergeCell ref="M1068:N1068"/>
    <mergeCell ref="O1068:P1068"/>
    <mergeCell ref="K1069:L1069"/>
    <mergeCell ref="M1069:N1069"/>
    <mergeCell ref="O1069:P1069"/>
    <mergeCell ref="K1066:L1066"/>
    <mergeCell ref="M1066:N1066"/>
    <mergeCell ref="O1066:P1066"/>
    <mergeCell ref="K1067:L1067"/>
    <mergeCell ref="M1067:N1067"/>
    <mergeCell ref="O1067:P1067"/>
    <mergeCell ref="K1064:L1064"/>
    <mergeCell ref="M1064:N1064"/>
    <mergeCell ref="O1064:P1064"/>
    <mergeCell ref="K1065:L1065"/>
    <mergeCell ref="M1065:N1065"/>
    <mergeCell ref="O1065:P1065"/>
    <mergeCell ref="K1062:L1062"/>
    <mergeCell ref="M1062:N1062"/>
    <mergeCell ref="O1062:P1062"/>
    <mergeCell ref="K1063:L1063"/>
    <mergeCell ref="M1063:N1063"/>
    <mergeCell ref="O1063:P1063"/>
    <mergeCell ref="K1060:L1060"/>
    <mergeCell ref="M1060:N1060"/>
    <mergeCell ref="O1060:P1060"/>
    <mergeCell ref="K1061:L1061"/>
    <mergeCell ref="M1061:N1061"/>
    <mergeCell ref="O1061:P1061"/>
    <mergeCell ref="K1058:L1058"/>
    <mergeCell ref="M1058:N1058"/>
    <mergeCell ref="O1058:P1058"/>
    <mergeCell ref="K1059:L1059"/>
    <mergeCell ref="M1059:N1059"/>
    <mergeCell ref="O1059:P1059"/>
    <mergeCell ref="K1056:L1056"/>
    <mergeCell ref="M1056:N1056"/>
    <mergeCell ref="O1056:P1056"/>
    <mergeCell ref="K1057:L1057"/>
    <mergeCell ref="M1057:N1057"/>
    <mergeCell ref="O1057:P1057"/>
    <mergeCell ref="K1054:L1054"/>
    <mergeCell ref="M1054:N1054"/>
    <mergeCell ref="O1054:P1054"/>
    <mergeCell ref="K1055:L1055"/>
    <mergeCell ref="M1055:N1055"/>
    <mergeCell ref="O1055:P1055"/>
    <mergeCell ref="K1052:L1052"/>
    <mergeCell ref="M1052:N1052"/>
    <mergeCell ref="O1052:P1052"/>
    <mergeCell ref="K1053:L1053"/>
    <mergeCell ref="M1053:N1053"/>
    <mergeCell ref="O1053:P1053"/>
    <mergeCell ref="K1050:L1050"/>
    <mergeCell ref="M1050:N1050"/>
    <mergeCell ref="O1050:P1050"/>
    <mergeCell ref="K1051:L1051"/>
    <mergeCell ref="M1051:N1051"/>
    <mergeCell ref="O1051:P1051"/>
    <mergeCell ref="K1048:L1048"/>
    <mergeCell ref="M1048:N1048"/>
    <mergeCell ref="O1048:P1048"/>
    <mergeCell ref="K1049:L1049"/>
    <mergeCell ref="M1049:N1049"/>
    <mergeCell ref="O1049:P1049"/>
    <mergeCell ref="K1046:L1046"/>
    <mergeCell ref="M1046:N1046"/>
    <mergeCell ref="O1046:P1046"/>
    <mergeCell ref="K1047:L1047"/>
    <mergeCell ref="M1047:N1047"/>
    <mergeCell ref="O1047:P1047"/>
    <mergeCell ref="K1044:L1044"/>
    <mergeCell ref="M1044:N1044"/>
    <mergeCell ref="O1044:P1044"/>
    <mergeCell ref="K1045:L1045"/>
    <mergeCell ref="M1045:N1045"/>
    <mergeCell ref="O1045:P1045"/>
    <mergeCell ref="K1042:L1042"/>
    <mergeCell ref="M1042:N1042"/>
    <mergeCell ref="O1042:P1042"/>
    <mergeCell ref="K1043:L1043"/>
    <mergeCell ref="M1043:N1043"/>
    <mergeCell ref="O1043:P1043"/>
    <mergeCell ref="K1040:L1040"/>
    <mergeCell ref="M1040:N1040"/>
    <mergeCell ref="O1040:P1040"/>
    <mergeCell ref="K1041:L1041"/>
    <mergeCell ref="M1041:N1041"/>
    <mergeCell ref="O1041:P1041"/>
    <mergeCell ref="K1038:L1038"/>
    <mergeCell ref="M1038:N1038"/>
    <mergeCell ref="O1038:P1038"/>
    <mergeCell ref="K1039:L1039"/>
    <mergeCell ref="M1039:N1039"/>
    <mergeCell ref="O1039:P1039"/>
    <mergeCell ref="K1036:L1036"/>
    <mergeCell ref="M1036:N1036"/>
    <mergeCell ref="O1036:P1036"/>
    <mergeCell ref="K1037:L1037"/>
    <mergeCell ref="M1037:N1037"/>
    <mergeCell ref="O1037:P1037"/>
    <mergeCell ref="K1034:L1034"/>
    <mergeCell ref="M1034:N1034"/>
    <mergeCell ref="O1034:P1034"/>
    <mergeCell ref="K1035:L1035"/>
    <mergeCell ref="M1035:N1035"/>
    <mergeCell ref="O1035:P1035"/>
    <mergeCell ref="K1032:L1032"/>
    <mergeCell ref="M1032:N1032"/>
    <mergeCell ref="O1032:P1032"/>
    <mergeCell ref="K1033:L1033"/>
    <mergeCell ref="M1033:N1033"/>
    <mergeCell ref="O1033:P1033"/>
    <mergeCell ref="K1030:L1030"/>
    <mergeCell ref="M1030:N1030"/>
    <mergeCell ref="O1030:P1030"/>
    <mergeCell ref="K1031:L1031"/>
    <mergeCell ref="M1031:N1031"/>
    <mergeCell ref="O1031:P1031"/>
    <mergeCell ref="K1028:L1028"/>
    <mergeCell ref="M1028:N1028"/>
    <mergeCell ref="O1028:P1028"/>
    <mergeCell ref="K1029:L1029"/>
    <mergeCell ref="M1029:N1029"/>
    <mergeCell ref="O1029:P1029"/>
    <mergeCell ref="K1026:L1026"/>
    <mergeCell ref="M1026:N1026"/>
    <mergeCell ref="O1026:P1026"/>
    <mergeCell ref="K1027:L1027"/>
    <mergeCell ref="M1027:N1027"/>
    <mergeCell ref="O1027:P1027"/>
    <mergeCell ref="K1024:L1024"/>
    <mergeCell ref="M1024:N1024"/>
    <mergeCell ref="O1024:P1024"/>
    <mergeCell ref="K1025:L1025"/>
    <mergeCell ref="M1025:N1025"/>
    <mergeCell ref="O1025:P1025"/>
    <mergeCell ref="K1022:L1022"/>
    <mergeCell ref="M1022:N1022"/>
    <mergeCell ref="O1022:P1022"/>
    <mergeCell ref="K1023:L1023"/>
    <mergeCell ref="M1023:N1023"/>
    <mergeCell ref="O1023:P1023"/>
    <mergeCell ref="K1020:L1020"/>
    <mergeCell ref="M1020:N1020"/>
    <mergeCell ref="O1020:P1020"/>
    <mergeCell ref="K1021:L1021"/>
    <mergeCell ref="M1021:N1021"/>
    <mergeCell ref="O1021:P1021"/>
    <mergeCell ref="K1018:L1018"/>
    <mergeCell ref="M1018:N1018"/>
    <mergeCell ref="O1018:P1018"/>
    <mergeCell ref="K1019:L1019"/>
    <mergeCell ref="M1019:N1019"/>
    <mergeCell ref="O1019:P1019"/>
    <mergeCell ref="K1016:L1016"/>
    <mergeCell ref="M1016:N1016"/>
    <mergeCell ref="O1016:P1016"/>
    <mergeCell ref="K1017:L1017"/>
    <mergeCell ref="M1017:N1017"/>
    <mergeCell ref="O1017:P1017"/>
    <mergeCell ref="K1014:L1014"/>
    <mergeCell ref="M1014:N1014"/>
    <mergeCell ref="O1014:P1014"/>
    <mergeCell ref="K1015:L1015"/>
    <mergeCell ref="M1015:N1015"/>
    <mergeCell ref="O1015:P1015"/>
    <mergeCell ref="K1012:L1012"/>
    <mergeCell ref="M1012:N1012"/>
    <mergeCell ref="O1012:P1012"/>
    <mergeCell ref="K1013:L1013"/>
    <mergeCell ref="M1013:N1013"/>
    <mergeCell ref="O1013:P1013"/>
    <mergeCell ref="K1010:L1010"/>
    <mergeCell ref="M1010:N1010"/>
    <mergeCell ref="O1010:P1010"/>
    <mergeCell ref="K1011:L1011"/>
    <mergeCell ref="M1011:N1011"/>
    <mergeCell ref="O1011:P1011"/>
    <mergeCell ref="K1008:L1008"/>
    <mergeCell ref="M1008:N1008"/>
    <mergeCell ref="O1008:P1008"/>
    <mergeCell ref="K1009:L1009"/>
    <mergeCell ref="M1009:N1009"/>
    <mergeCell ref="O1009:P1009"/>
    <mergeCell ref="K1006:L1006"/>
    <mergeCell ref="M1006:N1006"/>
    <mergeCell ref="O1006:P1006"/>
    <mergeCell ref="K1007:L1007"/>
    <mergeCell ref="M1007:N1007"/>
    <mergeCell ref="O1007:P1007"/>
    <mergeCell ref="K1004:L1004"/>
    <mergeCell ref="M1004:N1004"/>
    <mergeCell ref="O1004:P1004"/>
    <mergeCell ref="K1005:L1005"/>
    <mergeCell ref="M1005:N1005"/>
    <mergeCell ref="O1005:P1005"/>
    <mergeCell ref="K1002:L1002"/>
    <mergeCell ref="M1002:N1002"/>
    <mergeCell ref="O1002:P1002"/>
    <mergeCell ref="K1003:L1003"/>
    <mergeCell ref="M1003:N1003"/>
    <mergeCell ref="O1003:P1003"/>
    <mergeCell ref="K1000:L1000"/>
    <mergeCell ref="M1000:N1000"/>
    <mergeCell ref="O1000:P1000"/>
    <mergeCell ref="K1001:L1001"/>
    <mergeCell ref="M1001:N1001"/>
    <mergeCell ref="O1001:P1001"/>
    <mergeCell ref="K998:L998"/>
    <mergeCell ref="M998:N998"/>
    <mergeCell ref="O998:P998"/>
    <mergeCell ref="K999:L999"/>
    <mergeCell ref="M999:N999"/>
    <mergeCell ref="O999:P999"/>
    <mergeCell ref="K996:L996"/>
    <mergeCell ref="M996:N996"/>
    <mergeCell ref="O996:P996"/>
    <mergeCell ref="K997:L997"/>
    <mergeCell ref="M997:N997"/>
    <mergeCell ref="O997:P997"/>
    <mergeCell ref="K994:L994"/>
    <mergeCell ref="M994:N994"/>
    <mergeCell ref="O994:P994"/>
    <mergeCell ref="K995:L995"/>
    <mergeCell ref="M995:N995"/>
    <mergeCell ref="O995:P995"/>
    <mergeCell ref="K992:L992"/>
    <mergeCell ref="M992:N992"/>
    <mergeCell ref="O992:P992"/>
    <mergeCell ref="K993:L993"/>
    <mergeCell ref="M993:N993"/>
    <mergeCell ref="O993:P993"/>
    <mergeCell ref="K990:L990"/>
    <mergeCell ref="M990:N990"/>
    <mergeCell ref="O990:P990"/>
    <mergeCell ref="K991:L991"/>
    <mergeCell ref="M991:N991"/>
    <mergeCell ref="O991:P991"/>
    <mergeCell ref="K988:L988"/>
    <mergeCell ref="M988:N988"/>
    <mergeCell ref="O988:P988"/>
    <mergeCell ref="K989:L989"/>
    <mergeCell ref="M989:N989"/>
    <mergeCell ref="O989:P989"/>
    <mergeCell ref="K986:L986"/>
    <mergeCell ref="M986:N986"/>
    <mergeCell ref="O986:P986"/>
    <mergeCell ref="K987:L987"/>
    <mergeCell ref="M987:N987"/>
    <mergeCell ref="O987:P987"/>
    <mergeCell ref="K984:L984"/>
    <mergeCell ref="M984:N984"/>
    <mergeCell ref="O984:P984"/>
    <mergeCell ref="K985:L985"/>
    <mergeCell ref="M985:N985"/>
    <mergeCell ref="O985:P985"/>
    <mergeCell ref="K982:L982"/>
    <mergeCell ref="M982:N982"/>
    <mergeCell ref="O982:P982"/>
    <mergeCell ref="K983:L983"/>
    <mergeCell ref="M983:N983"/>
    <mergeCell ref="O983:P983"/>
    <mergeCell ref="K980:L980"/>
    <mergeCell ref="M980:N980"/>
    <mergeCell ref="O980:P980"/>
    <mergeCell ref="K981:L981"/>
    <mergeCell ref="M981:N981"/>
    <mergeCell ref="O981:P981"/>
    <mergeCell ref="K978:L978"/>
    <mergeCell ref="M978:N978"/>
    <mergeCell ref="O978:P978"/>
    <mergeCell ref="K979:L979"/>
    <mergeCell ref="M979:N979"/>
    <mergeCell ref="O979:P979"/>
    <mergeCell ref="K976:L976"/>
    <mergeCell ref="M976:N976"/>
    <mergeCell ref="O976:P976"/>
    <mergeCell ref="K977:L977"/>
    <mergeCell ref="M977:N977"/>
    <mergeCell ref="O977:P977"/>
    <mergeCell ref="K974:L974"/>
    <mergeCell ref="M974:N974"/>
    <mergeCell ref="O974:P974"/>
    <mergeCell ref="K975:L975"/>
    <mergeCell ref="M975:N975"/>
    <mergeCell ref="O975:P975"/>
    <mergeCell ref="K972:L972"/>
    <mergeCell ref="M972:N972"/>
    <mergeCell ref="O972:P972"/>
    <mergeCell ref="K973:L973"/>
    <mergeCell ref="M973:N973"/>
    <mergeCell ref="O973:P973"/>
    <mergeCell ref="K970:L970"/>
    <mergeCell ref="M970:N970"/>
    <mergeCell ref="O970:P970"/>
    <mergeCell ref="K971:L971"/>
    <mergeCell ref="M971:N971"/>
    <mergeCell ref="O971:P971"/>
    <mergeCell ref="K968:L968"/>
    <mergeCell ref="M968:N968"/>
    <mergeCell ref="O968:P968"/>
    <mergeCell ref="K969:L969"/>
    <mergeCell ref="M969:N969"/>
    <mergeCell ref="O969:P969"/>
    <mergeCell ref="K966:L966"/>
    <mergeCell ref="M966:N966"/>
    <mergeCell ref="O966:P966"/>
    <mergeCell ref="K967:L967"/>
    <mergeCell ref="M967:N967"/>
    <mergeCell ref="O967:P967"/>
    <mergeCell ref="K964:L964"/>
    <mergeCell ref="M964:N964"/>
    <mergeCell ref="O964:P964"/>
    <mergeCell ref="K965:L965"/>
    <mergeCell ref="M965:N965"/>
    <mergeCell ref="O965:P965"/>
    <mergeCell ref="K962:L962"/>
    <mergeCell ref="M962:N962"/>
    <mergeCell ref="O962:P962"/>
    <mergeCell ref="K963:L963"/>
    <mergeCell ref="M963:N963"/>
    <mergeCell ref="O963:P963"/>
    <mergeCell ref="K960:L960"/>
    <mergeCell ref="M960:N960"/>
    <mergeCell ref="O960:P960"/>
    <mergeCell ref="K961:L961"/>
    <mergeCell ref="M961:N961"/>
    <mergeCell ref="O961:P961"/>
    <mergeCell ref="K958:L958"/>
    <mergeCell ref="M958:N958"/>
    <mergeCell ref="O958:P958"/>
    <mergeCell ref="K959:L959"/>
    <mergeCell ref="M959:N959"/>
    <mergeCell ref="O959:P959"/>
    <mergeCell ref="K956:L956"/>
    <mergeCell ref="M956:N956"/>
    <mergeCell ref="O956:P956"/>
    <mergeCell ref="K957:L957"/>
    <mergeCell ref="M957:N957"/>
    <mergeCell ref="O957:P957"/>
    <mergeCell ref="K954:L954"/>
    <mergeCell ref="M954:N954"/>
    <mergeCell ref="O954:P954"/>
    <mergeCell ref="K955:L955"/>
    <mergeCell ref="M955:N955"/>
    <mergeCell ref="O955:P955"/>
    <mergeCell ref="K952:L952"/>
    <mergeCell ref="M952:N952"/>
    <mergeCell ref="O952:P952"/>
    <mergeCell ref="K953:L953"/>
    <mergeCell ref="M953:N953"/>
    <mergeCell ref="O953:P953"/>
    <mergeCell ref="K950:L950"/>
    <mergeCell ref="M950:N950"/>
    <mergeCell ref="O950:P950"/>
    <mergeCell ref="K951:L951"/>
    <mergeCell ref="M951:N951"/>
    <mergeCell ref="O951:P951"/>
    <mergeCell ref="K948:L948"/>
    <mergeCell ref="M948:N948"/>
    <mergeCell ref="O948:P948"/>
    <mergeCell ref="K949:L949"/>
    <mergeCell ref="M949:N949"/>
    <mergeCell ref="O949:P949"/>
    <mergeCell ref="K946:L946"/>
    <mergeCell ref="M946:N946"/>
    <mergeCell ref="O946:P946"/>
    <mergeCell ref="K947:L947"/>
    <mergeCell ref="M947:N947"/>
    <mergeCell ref="O947:P947"/>
    <mergeCell ref="K944:L944"/>
    <mergeCell ref="M944:N944"/>
    <mergeCell ref="O944:P944"/>
    <mergeCell ref="K945:L945"/>
    <mergeCell ref="M945:N945"/>
    <mergeCell ref="O945:P945"/>
    <mergeCell ref="K942:L942"/>
    <mergeCell ref="M942:N942"/>
    <mergeCell ref="O942:P942"/>
    <mergeCell ref="K943:L943"/>
    <mergeCell ref="M943:N943"/>
    <mergeCell ref="O943:P943"/>
    <mergeCell ref="K940:L940"/>
    <mergeCell ref="M940:N940"/>
    <mergeCell ref="O940:P940"/>
    <mergeCell ref="K941:L941"/>
    <mergeCell ref="M941:N941"/>
    <mergeCell ref="O941:P941"/>
    <mergeCell ref="K938:L938"/>
    <mergeCell ref="M938:N938"/>
    <mergeCell ref="O938:P938"/>
    <mergeCell ref="K939:L939"/>
    <mergeCell ref="M939:N939"/>
    <mergeCell ref="O939:P939"/>
    <mergeCell ref="K936:L936"/>
    <mergeCell ref="M936:N936"/>
    <mergeCell ref="O936:P936"/>
    <mergeCell ref="K937:L937"/>
    <mergeCell ref="M937:N937"/>
    <mergeCell ref="O937:P937"/>
    <mergeCell ref="K934:L934"/>
    <mergeCell ref="M934:N934"/>
    <mergeCell ref="O934:P934"/>
    <mergeCell ref="K935:L935"/>
    <mergeCell ref="M935:N935"/>
    <mergeCell ref="O935:P935"/>
    <mergeCell ref="K932:L932"/>
    <mergeCell ref="M932:N932"/>
    <mergeCell ref="O932:P932"/>
    <mergeCell ref="K933:L933"/>
    <mergeCell ref="M933:N933"/>
    <mergeCell ref="O933:P933"/>
    <mergeCell ref="K930:L930"/>
    <mergeCell ref="M930:N930"/>
    <mergeCell ref="O930:P930"/>
    <mergeCell ref="K931:L931"/>
    <mergeCell ref="M931:N931"/>
    <mergeCell ref="O931:P931"/>
    <mergeCell ref="K928:L928"/>
    <mergeCell ref="M928:N928"/>
    <mergeCell ref="O928:P928"/>
    <mergeCell ref="K929:L929"/>
    <mergeCell ref="M929:N929"/>
    <mergeCell ref="O929:P929"/>
    <mergeCell ref="K926:L926"/>
    <mergeCell ref="M926:N926"/>
    <mergeCell ref="O926:P926"/>
    <mergeCell ref="K927:L927"/>
    <mergeCell ref="M927:N927"/>
    <mergeCell ref="O927:P927"/>
    <mergeCell ref="K924:L924"/>
    <mergeCell ref="M924:N924"/>
    <mergeCell ref="O924:P924"/>
    <mergeCell ref="K925:L925"/>
    <mergeCell ref="M925:N925"/>
    <mergeCell ref="O925:P925"/>
    <mergeCell ref="K922:L922"/>
    <mergeCell ref="M922:N922"/>
    <mergeCell ref="O922:P922"/>
    <mergeCell ref="K923:L923"/>
    <mergeCell ref="M923:N923"/>
    <mergeCell ref="O923:P923"/>
    <mergeCell ref="K920:L920"/>
    <mergeCell ref="M920:N920"/>
    <mergeCell ref="O920:P920"/>
    <mergeCell ref="K921:L921"/>
    <mergeCell ref="M921:N921"/>
    <mergeCell ref="O921:P921"/>
    <mergeCell ref="K918:L918"/>
    <mergeCell ref="M918:N918"/>
    <mergeCell ref="O918:P918"/>
    <mergeCell ref="K919:L919"/>
    <mergeCell ref="M919:N919"/>
    <mergeCell ref="O919:P919"/>
    <mergeCell ref="K916:L916"/>
    <mergeCell ref="M916:N916"/>
    <mergeCell ref="O916:P916"/>
    <mergeCell ref="K917:L917"/>
    <mergeCell ref="M917:N917"/>
    <mergeCell ref="O917:P917"/>
    <mergeCell ref="K914:L914"/>
    <mergeCell ref="M914:N914"/>
    <mergeCell ref="O914:P914"/>
    <mergeCell ref="K915:L915"/>
    <mergeCell ref="M915:N915"/>
    <mergeCell ref="O915:P915"/>
    <mergeCell ref="K912:L912"/>
    <mergeCell ref="M912:N912"/>
    <mergeCell ref="O912:P912"/>
    <mergeCell ref="K913:L913"/>
    <mergeCell ref="M913:N913"/>
    <mergeCell ref="O913:P913"/>
    <mergeCell ref="K910:L910"/>
    <mergeCell ref="M910:N910"/>
    <mergeCell ref="O910:P910"/>
    <mergeCell ref="K911:L911"/>
    <mergeCell ref="M911:N911"/>
    <mergeCell ref="O911:P911"/>
    <mergeCell ref="K908:L908"/>
    <mergeCell ref="M908:N908"/>
    <mergeCell ref="O908:P908"/>
    <mergeCell ref="K909:L909"/>
    <mergeCell ref="M909:N909"/>
    <mergeCell ref="O909:P909"/>
    <mergeCell ref="K906:L906"/>
    <mergeCell ref="M906:N906"/>
    <mergeCell ref="O906:P906"/>
    <mergeCell ref="K907:L907"/>
    <mergeCell ref="M907:N907"/>
    <mergeCell ref="O907:P907"/>
    <mergeCell ref="K904:L904"/>
    <mergeCell ref="M904:N904"/>
    <mergeCell ref="O904:P904"/>
    <mergeCell ref="K905:L905"/>
    <mergeCell ref="M905:N905"/>
    <mergeCell ref="O905:P905"/>
    <mergeCell ref="K902:L902"/>
    <mergeCell ref="M902:N902"/>
    <mergeCell ref="O902:P902"/>
    <mergeCell ref="K903:L903"/>
    <mergeCell ref="M903:N903"/>
    <mergeCell ref="O903:P903"/>
    <mergeCell ref="K900:L900"/>
    <mergeCell ref="M900:N900"/>
    <mergeCell ref="O900:P900"/>
    <mergeCell ref="K901:L901"/>
    <mergeCell ref="M901:N901"/>
    <mergeCell ref="O901:P901"/>
    <mergeCell ref="K898:L898"/>
    <mergeCell ref="M898:N898"/>
    <mergeCell ref="O898:P898"/>
    <mergeCell ref="K899:L899"/>
    <mergeCell ref="M899:N899"/>
    <mergeCell ref="O899:P899"/>
    <mergeCell ref="K896:L896"/>
    <mergeCell ref="M896:N896"/>
    <mergeCell ref="O896:P896"/>
    <mergeCell ref="K897:L897"/>
    <mergeCell ref="M897:N897"/>
    <mergeCell ref="O897:P897"/>
    <mergeCell ref="K894:L894"/>
    <mergeCell ref="M894:N894"/>
    <mergeCell ref="O894:P894"/>
    <mergeCell ref="K895:L895"/>
    <mergeCell ref="M895:N895"/>
    <mergeCell ref="O895:P895"/>
    <mergeCell ref="K892:L892"/>
    <mergeCell ref="M892:N892"/>
    <mergeCell ref="O892:P892"/>
    <mergeCell ref="K893:L893"/>
    <mergeCell ref="M893:N893"/>
    <mergeCell ref="O893:P893"/>
    <mergeCell ref="K890:L890"/>
    <mergeCell ref="M890:N890"/>
    <mergeCell ref="O890:P890"/>
    <mergeCell ref="K891:L891"/>
    <mergeCell ref="M891:N891"/>
    <mergeCell ref="O891:P891"/>
    <mergeCell ref="K888:L888"/>
    <mergeCell ref="M888:N888"/>
    <mergeCell ref="O888:P888"/>
    <mergeCell ref="K889:L889"/>
    <mergeCell ref="M889:N889"/>
    <mergeCell ref="O889:P889"/>
    <mergeCell ref="K886:L886"/>
    <mergeCell ref="M886:N886"/>
    <mergeCell ref="O886:P886"/>
    <mergeCell ref="K887:L887"/>
    <mergeCell ref="M887:N887"/>
    <mergeCell ref="O887:P887"/>
    <mergeCell ref="K884:L884"/>
    <mergeCell ref="M884:N884"/>
    <mergeCell ref="O884:P884"/>
    <mergeCell ref="K885:L885"/>
    <mergeCell ref="M885:N885"/>
    <mergeCell ref="O885:P885"/>
    <mergeCell ref="K882:L882"/>
    <mergeCell ref="M882:N882"/>
    <mergeCell ref="O882:P882"/>
    <mergeCell ref="K883:L883"/>
    <mergeCell ref="M883:N883"/>
    <mergeCell ref="O883:P883"/>
    <mergeCell ref="K880:L880"/>
    <mergeCell ref="M880:N880"/>
    <mergeCell ref="O880:P880"/>
    <mergeCell ref="K881:L881"/>
    <mergeCell ref="M881:N881"/>
    <mergeCell ref="O881:P881"/>
    <mergeCell ref="K878:L878"/>
    <mergeCell ref="M878:N878"/>
    <mergeCell ref="O878:P878"/>
    <mergeCell ref="K879:L879"/>
    <mergeCell ref="M879:N879"/>
    <mergeCell ref="O879:P879"/>
    <mergeCell ref="K876:L876"/>
    <mergeCell ref="M876:N876"/>
    <mergeCell ref="O876:P876"/>
    <mergeCell ref="K877:L877"/>
    <mergeCell ref="M877:N877"/>
    <mergeCell ref="O877:P877"/>
    <mergeCell ref="K874:L874"/>
    <mergeCell ref="M874:N874"/>
    <mergeCell ref="O874:P874"/>
    <mergeCell ref="K875:L875"/>
    <mergeCell ref="M875:N875"/>
    <mergeCell ref="O875:P875"/>
    <mergeCell ref="K872:L872"/>
    <mergeCell ref="M872:N872"/>
    <mergeCell ref="O872:P872"/>
    <mergeCell ref="K873:L873"/>
    <mergeCell ref="M873:N873"/>
    <mergeCell ref="O873:P873"/>
    <mergeCell ref="K870:L870"/>
    <mergeCell ref="M870:N870"/>
    <mergeCell ref="O870:P870"/>
    <mergeCell ref="K871:L871"/>
    <mergeCell ref="M871:N871"/>
    <mergeCell ref="O871:P871"/>
    <mergeCell ref="K868:L868"/>
    <mergeCell ref="M868:N868"/>
    <mergeCell ref="O868:P868"/>
    <mergeCell ref="K869:L869"/>
    <mergeCell ref="M869:N869"/>
    <mergeCell ref="O869:P869"/>
    <mergeCell ref="K866:L866"/>
    <mergeCell ref="M866:N866"/>
    <mergeCell ref="O866:P866"/>
    <mergeCell ref="K867:L867"/>
    <mergeCell ref="M867:N867"/>
    <mergeCell ref="O867:P867"/>
    <mergeCell ref="K864:L864"/>
    <mergeCell ref="M864:N864"/>
    <mergeCell ref="O864:P864"/>
    <mergeCell ref="K865:L865"/>
    <mergeCell ref="M865:N865"/>
    <mergeCell ref="O865:P865"/>
    <mergeCell ref="K862:L862"/>
    <mergeCell ref="M862:N862"/>
    <mergeCell ref="O862:P862"/>
    <mergeCell ref="K863:L863"/>
    <mergeCell ref="M863:N863"/>
    <mergeCell ref="O863:P863"/>
    <mergeCell ref="K860:L860"/>
    <mergeCell ref="M860:N860"/>
    <mergeCell ref="O860:P860"/>
    <mergeCell ref="K861:L861"/>
    <mergeCell ref="M861:N861"/>
    <mergeCell ref="O861:P861"/>
    <mergeCell ref="K858:L858"/>
    <mergeCell ref="M858:N858"/>
    <mergeCell ref="O858:P858"/>
    <mergeCell ref="K859:L859"/>
    <mergeCell ref="M859:N859"/>
    <mergeCell ref="O859:P859"/>
    <mergeCell ref="K856:L856"/>
    <mergeCell ref="M856:N856"/>
    <mergeCell ref="O856:P856"/>
    <mergeCell ref="K857:L857"/>
    <mergeCell ref="M857:N857"/>
    <mergeCell ref="O857:P857"/>
    <mergeCell ref="K854:L854"/>
    <mergeCell ref="M854:N854"/>
    <mergeCell ref="O854:P854"/>
    <mergeCell ref="K855:L855"/>
    <mergeCell ref="M855:N855"/>
    <mergeCell ref="O855:P855"/>
    <mergeCell ref="K852:L852"/>
    <mergeCell ref="M852:N852"/>
    <mergeCell ref="O852:P852"/>
    <mergeCell ref="K853:L853"/>
    <mergeCell ref="M853:N853"/>
    <mergeCell ref="O853:P853"/>
    <mergeCell ref="K850:L850"/>
    <mergeCell ref="M850:N850"/>
    <mergeCell ref="O850:P850"/>
    <mergeCell ref="K851:L851"/>
    <mergeCell ref="M851:N851"/>
    <mergeCell ref="O851:P851"/>
    <mergeCell ref="K848:L848"/>
    <mergeCell ref="M848:N848"/>
    <mergeCell ref="O848:P848"/>
    <mergeCell ref="K849:L849"/>
    <mergeCell ref="M849:N849"/>
    <mergeCell ref="O849:P849"/>
    <mergeCell ref="K846:L846"/>
    <mergeCell ref="M846:N846"/>
    <mergeCell ref="O846:P846"/>
    <mergeCell ref="K847:L847"/>
    <mergeCell ref="M847:N847"/>
    <mergeCell ref="O847:P847"/>
    <mergeCell ref="K844:L844"/>
    <mergeCell ref="M844:N844"/>
    <mergeCell ref="O844:P844"/>
    <mergeCell ref="K845:L845"/>
    <mergeCell ref="M845:N845"/>
    <mergeCell ref="O845:P845"/>
    <mergeCell ref="K842:L842"/>
    <mergeCell ref="M842:N842"/>
    <mergeCell ref="O842:P842"/>
    <mergeCell ref="K843:L843"/>
    <mergeCell ref="M843:N843"/>
    <mergeCell ref="O843:P843"/>
    <mergeCell ref="K840:L840"/>
    <mergeCell ref="M840:N840"/>
    <mergeCell ref="O840:P840"/>
    <mergeCell ref="K841:L841"/>
    <mergeCell ref="M841:N841"/>
    <mergeCell ref="O841:P841"/>
    <mergeCell ref="K838:L838"/>
    <mergeCell ref="M838:N838"/>
    <mergeCell ref="O838:P838"/>
    <mergeCell ref="K839:L839"/>
    <mergeCell ref="M839:N839"/>
    <mergeCell ref="O839:P839"/>
    <mergeCell ref="K836:L836"/>
    <mergeCell ref="M836:N836"/>
    <mergeCell ref="O836:P836"/>
    <mergeCell ref="K837:L837"/>
    <mergeCell ref="M837:N837"/>
    <mergeCell ref="O837:P837"/>
    <mergeCell ref="K834:L834"/>
    <mergeCell ref="M834:N834"/>
    <mergeCell ref="O834:P834"/>
    <mergeCell ref="K835:L835"/>
    <mergeCell ref="M835:N835"/>
    <mergeCell ref="O835:P835"/>
    <mergeCell ref="K832:L832"/>
    <mergeCell ref="M832:N832"/>
    <mergeCell ref="O832:P832"/>
    <mergeCell ref="K833:L833"/>
    <mergeCell ref="M833:N833"/>
    <mergeCell ref="O833:P833"/>
    <mergeCell ref="K830:L830"/>
    <mergeCell ref="M830:N830"/>
    <mergeCell ref="O830:P830"/>
    <mergeCell ref="K831:L831"/>
    <mergeCell ref="M831:N831"/>
    <mergeCell ref="O831:P831"/>
    <mergeCell ref="K828:L828"/>
    <mergeCell ref="M828:N828"/>
    <mergeCell ref="O828:P828"/>
    <mergeCell ref="K829:L829"/>
    <mergeCell ref="M829:N829"/>
    <mergeCell ref="O829:P829"/>
    <mergeCell ref="K826:L826"/>
    <mergeCell ref="M826:N826"/>
    <mergeCell ref="O826:P826"/>
    <mergeCell ref="K827:L827"/>
    <mergeCell ref="M827:N827"/>
    <mergeCell ref="O827:P827"/>
    <mergeCell ref="K824:L824"/>
    <mergeCell ref="M824:N824"/>
    <mergeCell ref="O824:P824"/>
    <mergeCell ref="K825:L825"/>
    <mergeCell ref="M825:N825"/>
    <mergeCell ref="O825:P825"/>
    <mergeCell ref="K822:L822"/>
    <mergeCell ref="M822:N822"/>
    <mergeCell ref="O822:P822"/>
    <mergeCell ref="K823:L823"/>
    <mergeCell ref="M823:N823"/>
    <mergeCell ref="O823:P823"/>
    <mergeCell ref="K820:L820"/>
    <mergeCell ref="M820:N820"/>
    <mergeCell ref="O820:P820"/>
    <mergeCell ref="K821:L821"/>
    <mergeCell ref="M821:N821"/>
    <mergeCell ref="O821:P821"/>
    <mergeCell ref="K818:L818"/>
    <mergeCell ref="M818:N818"/>
    <mergeCell ref="O818:P818"/>
    <mergeCell ref="K819:L819"/>
    <mergeCell ref="M819:N819"/>
    <mergeCell ref="O819:P819"/>
    <mergeCell ref="K816:L816"/>
    <mergeCell ref="M816:N816"/>
    <mergeCell ref="O816:P816"/>
    <mergeCell ref="K817:L817"/>
    <mergeCell ref="M817:N817"/>
    <mergeCell ref="O817:P817"/>
    <mergeCell ref="K814:L814"/>
    <mergeCell ref="M814:N814"/>
    <mergeCell ref="O814:P814"/>
    <mergeCell ref="K815:L815"/>
    <mergeCell ref="M815:N815"/>
    <mergeCell ref="O815:P815"/>
    <mergeCell ref="K812:L812"/>
    <mergeCell ref="M812:N812"/>
    <mergeCell ref="O812:P812"/>
    <mergeCell ref="K813:L813"/>
    <mergeCell ref="M813:N813"/>
    <mergeCell ref="O813:P813"/>
    <mergeCell ref="K810:L810"/>
    <mergeCell ref="M810:N810"/>
    <mergeCell ref="O810:P810"/>
    <mergeCell ref="K811:L811"/>
    <mergeCell ref="M811:N811"/>
    <mergeCell ref="O811:P811"/>
    <mergeCell ref="K808:L808"/>
    <mergeCell ref="M808:N808"/>
    <mergeCell ref="O808:P808"/>
    <mergeCell ref="K809:L809"/>
    <mergeCell ref="M809:N809"/>
    <mergeCell ref="O809:P809"/>
    <mergeCell ref="K806:L806"/>
    <mergeCell ref="M806:N806"/>
    <mergeCell ref="O806:P806"/>
    <mergeCell ref="K807:L807"/>
    <mergeCell ref="M807:N807"/>
    <mergeCell ref="O807:P807"/>
    <mergeCell ref="K804:L804"/>
    <mergeCell ref="M804:N804"/>
    <mergeCell ref="O804:P804"/>
    <mergeCell ref="K805:L805"/>
    <mergeCell ref="M805:N805"/>
    <mergeCell ref="O805:P805"/>
    <mergeCell ref="K802:L802"/>
    <mergeCell ref="M802:N802"/>
    <mergeCell ref="O802:P802"/>
    <mergeCell ref="K803:L803"/>
    <mergeCell ref="M803:N803"/>
    <mergeCell ref="O803:P803"/>
    <mergeCell ref="K800:L800"/>
    <mergeCell ref="M800:N800"/>
    <mergeCell ref="O800:P800"/>
    <mergeCell ref="K801:L801"/>
    <mergeCell ref="M801:N801"/>
    <mergeCell ref="O801:P801"/>
    <mergeCell ref="K798:L798"/>
    <mergeCell ref="M798:N798"/>
    <mergeCell ref="O798:P798"/>
    <mergeCell ref="K799:L799"/>
    <mergeCell ref="M799:N799"/>
    <mergeCell ref="O799:P799"/>
    <mergeCell ref="K796:L796"/>
    <mergeCell ref="M796:N796"/>
    <mergeCell ref="O796:P796"/>
    <mergeCell ref="K797:L797"/>
    <mergeCell ref="M797:N797"/>
    <mergeCell ref="O797:P797"/>
    <mergeCell ref="K794:L794"/>
    <mergeCell ref="M794:N794"/>
    <mergeCell ref="O794:P794"/>
    <mergeCell ref="K795:L795"/>
    <mergeCell ref="M795:N795"/>
    <mergeCell ref="O795:P795"/>
    <mergeCell ref="K792:L792"/>
    <mergeCell ref="M792:N792"/>
    <mergeCell ref="O792:P792"/>
    <mergeCell ref="K793:L793"/>
    <mergeCell ref="M793:N793"/>
    <mergeCell ref="O793:P793"/>
    <mergeCell ref="K790:L790"/>
    <mergeCell ref="M790:N790"/>
    <mergeCell ref="O790:P790"/>
    <mergeCell ref="K791:L791"/>
    <mergeCell ref="M791:N791"/>
    <mergeCell ref="O791:P791"/>
    <mergeCell ref="K788:L788"/>
    <mergeCell ref="M788:N788"/>
    <mergeCell ref="O788:P788"/>
    <mergeCell ref="K789:L789"/>
    <mergeCell ref="M789:N789"/>
    <mergeCell ref="O789:P789"/>
    <mergeCell ref="K786:L786"/>
    <mergeCell ref="M786:N786"/>
    <mergeCell ref="O786:P786"/>
    <mergeCell ref="K787:L787"/>
    <mergeCell ref="M787:N787"/>
    <mergeCell ref="O787:P787"/>
    <mergeCell ref="K784:L784"/>
    <mergeCell ref="M784:N784"/>
    <mergeCell ref="O784:P784"/>
    <mergeCell ref="K785:L785"/>
    <mergeCell ref="M785:N785"/>
    <mergeCell ref="O785:P785"/>
    <mergeCell ref="K782:L782"/>
    <mergeCell ref="M782:N782"/>
    <mergeCell ref="O782:P782"/>
    <mergeCell ref="K783:L783"/>
    <mergeCell ref="M783:N783"/>
    <mergeCell ref="O783:P783"/>
    <mergeCell ref="K780:L780"/>
    <mergeCell ref="M780:N780"/>
    <mergeCell ref="O780:P780"/>
    <mergeCell ref="K781:L781"/>
    <mergeCell ref="M781:N781"/>
    <mergeCell ref="O781:P781"/>
    <mergeCell ref="K778:L778"/>
    <mergeCell ref="M778:N778"/>
    <mergeCell ref="O778:P778"/>
    <mergeCell ref="K779:L779"/>
    <mergeCell ref="M779:N779"/>
    <mergeCell ref="O779:P779"/>
    <mergeCell ref="K776:L776"/>
    <mergeCell ref="M776:N776"/>
    <mergeCell ref="O776:P776"/>
    <mergeCell ref="K777:L777"/>
    <mergeCell ref="M777:N777"/>
    <mergeCell ref="O777:P777"/>
    <mergeCell ref="K774:L774"/>
    <mergeCell ref="M774:N774"/>
    <mergeCell ref="O774:P774"/>
    <mergeCell ref="K775:L775"/>
    <mergeCell ref="M775:N775"/>
    <mergeCell ref="O775:P775"/>
    <mergeCell ref="K772:L772"/>
    <mergeCell ref="M772:N772"/>
    <mergeCell ref="O772:P772"/>
    <mergeCell ref="K773:L773"/>
    <mergeCell ref="M773:N773"/>
    <mergeCell ref="O773:P773"/>
    <mergeCell ref="K770:L770"/>
    <mergeCell ref="M770:N770"/>
    <mergeCell ref="O770:P770"/>
    <mergeCell ref="K771:L771"/>
    <mergeCell ref="M771:N771"/>
    <mergeCell ref="O771:P771"/>
    <mergeCell ref="K768:L768"/>
    <mergeCell ref="M768:N768"/>
    <mergeCell ref="O768:P768"/>
    <mergeCell ref="K769:L769"/>
    <mergeCell ref="M769:N769"/>
    <mergeCell ref="O769:P769"/>
    <mergeCell ref="K766:L766"/>
    <mergeCell ref="M766:N766"/>
    <mergeCell ref="O766:P766"/>
    <mergeCell ref="K767:L767"/>
    <mergeCell ref="M767:N767"/>
    <mergeCell ref="O767:P767"/>
    <mergeCell ref="K764:L764"/>
    <mergeCell ref="M764:N764"/>
    <mergeCell ref="O764:P764"/>
    <mergeCell ref="K765:L765"/>
    <mergeCell ref="M765:N765"/>
    <mergeCell ref="O765:P765"/>
    <mergeCell ref="K762:L762"/>
    <mergeCell ref="M762:N762"/>
    <mergeCell ref="O762:P762"/>
    <mergeCell ref="K763:L763"/>
    <mergeCell ref="M763:N763"/>
    <mergeCell ref="O763:P763"/>
    <mergeCell ref="K760:L760"/>
    <mergeCell ref="M760:N760"/>
    <mergeCell ref="O760:P760"/>
    <mergeCell ref="K761:L761"/>
    <mergeCell ref="M761:N761"/>
    <mergeCell ref="O761:P761"/>
    <mergeCell ref="K758:L758"/>
    <mergeCell ref="M758:N758"/>
    <mergeCell ref="O758:P758"/>
    <mergeCell ref="K759:L759"/>
    <mergeCell ref="M759:N759"/>
    <mergeCell ref="O759:P759"/>
    <mergeCell ref="K756:L756"/>
    <mergeCell ref="M756:N756"/>
    <mergeCell ref="O756:P756"/>
    <mergeCell ref="K757:L757"/>
    <mergeCell ref="M757:N757"/>
    <mergeCell ref="O757:P757"/>
    <mergeCell ref="K754:L754"/>
    <mergeCell ref="M754:N754"/>
    <mergeCell ref="O754:P754"/>
    <mergeCell ref="K755:L755"/>
    <mergeCell ref="M755:N755"/>
    <mergeCell ref="O755:P755"/>
    <mergeCell ref="K752:L752"/>
    <mergeCell ref="M752:N752"/>
    <mergeCell ref="O752:P752"/>
    <mergeCell ref="K753:L753"/>
    <mergeCell ref="M753:N753"/>
    <mergeCell ref="O753:P753"/>
    <mergeCell ref="K750:L750"/>
    <mergeCell ref="M750:N750"/>
    <mergeCell ref="O750:P750"/>
    <mergeCell ref="K751:L751"/>
    <mergeCell ref="M751:N751"/>
    <mergeCell ref="O751:P751"/>
    <mergeCell ref="K748:L748"/>
    <mergeCell ref="M748:N748"/>
    <mergeCell ref="O748:P748"/>
    <mergeCell ref="K749:L749"/>
    <mergeCell ref="M749:N749"/>
    <mergeCell ref="O749:P749"/>
    <mergeCell ref="K746:L746"/>
    <mergeCell ref="M746:N746"/>
    <mergeCell ref="O746:P746"/>
    <mergeCell ref="K747:L747"/>
    <mergeCell ref="M747:N747"/>
    <mergeCell ref="O747:P747"/>
    <mergeCell ref="K744:L744"/>
    <mergeCell ref="M744:N744"/>
    <mergeCell ref="O744:P744"/>
    <mergeCell ref="K745:L745"/>
    <mergeCell ref="M745:N745"/>
    <mergeCell ref="O745:P745"/>
    <mergeCell ref="K742:L742"/>
    <mergeCell ref="M742:N742"/>
    <mergeCell ref="O742:P742"/>
    <mergeCell ref="K743:L743"/>
    <mergeCell ref="M743:N743"/>
    <mergeCell ref="O743:P743"/>
    <mergeCell ref="K740:L740"/>
    <mergeCell ref="M740:N740"/>
    <mergeCell ref="O740:P740"/>
    <mergeCell ref="K741:L741"/>
    <mergeCell ref="M741:N741"/>
    <mergeCell ref="O741:P741"/>
    <mergeCell ref="K738:L738"/>
    <mergeCell ref="M738:N738"/>
    <mergeCell ref="O738:P738"/>
    <mergeCell ref="K739:L739"/>
    <mergeCell ref="M739:N739"/>
    <mergeCell ref="O739:P739"/>
    <mergeCell ref="K736:L736"/>
    <mergeCell ref="M736:N736"/>
    <mergeCell ref="O736:P736"/>
    <mergeCell ref="K737:L737"/>
    <mergeCell ref="M737:N737"/>
    <mergeCell ref="O737:P737"/>
    <mergeCell ref="K734:L734"/>
    <mergeCell ref="M734:N734"/>
    <mergeCell ref="O734:P734"/>
    <mergeCell ref="K735:L735"/>
    <mergeCell ref="M735:N735"/>
    <mergeCell ref="O735:P735"/>
    <mergeCell ref="K732:L732"/>
    <mergeCell ref="M732:N732"/>
    <mergeCell ref="O732:P732"/>
    <mergeCell ref="K733:L733"/>
    <mergeCell ref="M733:N733"/>
    <mergeCell ref="O733:P733"/>
    <mergeCell ref="K730:L730"/>
    <mergeCell ref="M730:N730"/>
    <mergeCell ref="O730:P730"/>
    <mergeCell ref="K731:L731"/>
    <mergeCell ref="M731:N731"/>
    <mergeCell ref="O731:P731"/>
    <mergeCell ref="K728:L728"/>
    <mergeCell ref="M728:N728"/>
    <mergeCell ref="O728:P728"/>
    <mergeCell ref="K729:L729"/>
    <mergeCell ref="M729:N729"/>
    <mergeCell ref="O729:P729"/>
    <mergeCell ref="K726:L726"/>
    <mergeCell ref="M726:N726"/>
    <mergeCell ref="O726:P726"/>
    <mergeCell ref="K727:L727"/>
    <mergeCell ref="M727:N727"/>
    <mergeCell ref="O727:P727"/>
    <mergeCell ref="K724:L724"/>
    <mergeCell ref="M724:N724"/>
    <mergeCell ref="O724:P724"/>
    <mergeCell ref="K725:L725"/>
    <mergeCell ref="M725:N725"/>
    <mergeCell ref="O725:P725"/>
    <mergeCell ref="K722:L722"/>
    <mergeCell ref="M722:N722"/>
    <mergeCell ref="O722:P722"/>
    <mergeCell ref="K723:L723"/>
    <mergeCell ref="M723:N723"/>
    <mergeCell ref="O723:P723"/>
    <mergeCell ref="K720:L720"/>
    <mergeCell ref="M720:N720"/>
    <mergeCell ref="O720:P720"/>
    <mergeCell ref="K721:L721"/>
    <mergeCell ref="M721:N721"/>
    <mergeCell ref="O721:P721"/>
    <mergeCell ref="K718:L718"/>
    <mergeCell ref="M718:N718"/>
    <mergeCell ref="O718:P718"/>
    <mergeCell ref="K719:L719"/>
    <mergeCell ref="M719:N719"/>
    <mergeCell ref="O719:P719"/>
    <mergeCell ref="K716:L716"/>
    <mergeCell ref="M716:N716"/>
    <mergeCell ref="O716:P716"/>
    <mergeCell ref="K717:L717"/>
    <mergeCell ref="M717:N717"/>
    <mergeCell ref="O717:P717"/>
    <mergeCell ref="K714:L714"/>
    <mergeCell ref="M714:N714"/>
    <mergeCell ref="O714:P714"/>
    <mergeCell ref="K715:L715"/>
    <mergeCell ref="M715:N715"/>
    <mergeCell ref="O715:P715"/>
    <mergeCell ref="K712:L712"/>
    <mergeCell ref="M712:N712"/>
    <mergeCell ref="O712:P712"/>
    <mergeCell ref="K713:L713"/>
    <mergeCell ref="M713:N713"/>
    <mergeCell ref="O713:P713"/>
    <mergeCell ref="K710:L710"/>
    <mergeCell ref="M710:N710"/>
    <mergeCell ref="O710:P710"/>
    <mergeCell ref="K711:L711"/>
    <mergeCell ref="M711:N711"/>
    <mergeCell ref="O711:P711"/>
    <mergeCell ref="K708:L708"/>
    <mergeCell ref="M708:N708"/>
    <mergeCell ref="O708:P708"/>
    <mergeCell ref="K709:L709"/>
    <mergeCell ref="M709:N709"/>
    <mergeCell ref="O709:P709"/>
    <mergeCell ref="K706:L706"/>
    <mergeCell ref="M706:N706"/>
    <mergeCell ref="O706:P706"/>
    <mergeCell ref="K707:L707"/>
    <mergeCell ref="M707:N707"/>
    <mergeCell ref="O707:P707"/>
    <mergeCell ref="K704:L704"/>
    <mergeCell ref="M704:N704"/>
    <mergeCell ref="O704:P704"/>
    <mergeCell ref="K705:L705"/>
    <mergeCell ref="M705:N705"/>
    <mergeCell ref="O705:P705"/>
    <mergeCell ref="K702:L702"/>
    <mergeCell ref="M702:N702"/>
    <mergeCell ref="O702:P702"/>
    <mergeCell ref="K703:L703"/>
    <mergeCell ref="M703:N703"/>
    <mergeCell ref="O703:P703"/>
    <mergeCell ref="K700:L700"/>
    <mergeCell ref="M700:N700"/>
    <mergeCell ref="O700:P700"/>
    <mergeCell ref="K701:L701"/>
    <mergeCell ref="M701:N701"/>
    <mergeCell ref="O701:P701"/>
    <mergeCell ref="K698:L698"/>
    <mergeCell ref="M698:N698"/>
    <mergeCell ref="O698:P698"/>
    <mergeCell ref="K699:L699"/>
    <mergeCell ref="M699:N699"/>
    <mergeCell ref="O699:P699"/>
    <mergeCell ref="K696:L696"/>
    <mergeCell ref="M696:N696"/>
    <mergeCell ref="O696:P696"/>
    <mergeCell ref="K697:L697"/>
    <mergeCell ref="M697:N697"/>
    <mergeCell ref="O697:P697"/>
    <mergeCell ref="K694:L694"/>
    <mergeCell ref="M694:N694"/>
    <mergeCell ref="O694:P694"/>
    <mergeCell ref="K695:L695"/>
    <mergeCell ref="M695:N695"/>
    <mergeCell ref="O695:P695"/>
    <mergeCell ref="K692:L692"/>
    <mergeCell ref="M692:N692"/>
    <mergeCell ref="O692:P692"/>
    <mergeCell ref="K693:L693"/>
    <mergeCell ref="M693:N693"/>
    <mergeCell ref="O693:P693"/>
    <mergeCell ref="K690:L690"/>
    <mergeCell ref="M690:N690"/>
    <mergeCell ref="O690:P690"/>
    <mergeCell ref="K691:L691"/>
    <mergeCell ref="M691:N691"/>
    <mergeCell ref="O691:P691"/>
    <mergeCell ref="K688:L688"/>
    <mergeCell ref="M688:N688"/>
    <mergeCell ref="O688:P688"/>
    <mergeCell ref="K689:L689"/>
    <mergeCell ref="M689:N689"/>
    <mergeCell ref="O689:P689"/>
    <mergeCell ref="K686:L686"/>
    <mergeCell ref="M686:N686"/>
    <mergeCell ref="O686:P686"/>
    <mergeCell ref="K687:L687"/>
    <mergeCell ref="M687:N687"/>
    <mergeCell ref="O687:P687"/>
    <mergeCell ref="K684:L684"/>
    <mergeCell ref="M684:N684"/>
    <mergeCell ref="O684:P684"/>
    <mergeCell ref="K685:L685"/>
    <mergeCell ref="M685:N685"/>
    <mergeCell ref="O685:P685"/>
    <mergeCell ref="K682:L682"/>
    <mergeCell ref="M682:N682"/>
    <mergeCell ref="O682:P682"/>
    <mergeCell ref="K683:L683"/>
    <mergeCell ref="M683:N683"/>
    <mergeCell ref="O683:P683"/>
    <mergeCell ref="K680:L680"/>
    <mergeCell ref="M680:N680"/>
    <mergeCell ref="O680:P680"/>
    <mergeCell ref="K681:L681"/>
    <mergeCell ref="M681:N681"/>
    <mergeCell ref="O681:P681"/>
    <mergeCell ref="K678:L678"/>
    <mergeCell ref="M678:N678"/>
    <mergeCell ref="O678:P678"/>
    <mergeCell ref="K679:L679"/>
    <mergeCell ref="M679:N679"/>
    <mergeCell ref="O679:P679"/>
    <mergeCell ref="K676:L676"/>
    <mergeCell ref="M676:N676"/>
    <mergeCell ref="O676:P676"/>
    <mergeCell ref="K677:L677"/>
    <mergeCell ref="M677:N677"/>
    <mergeCell ref="O677:P677"/>
    <mergeCell ref="K674:L674"/>
    <mergeCell ref="M674:N674"/>
    <mergeCell ref="O674:P674"/>
    <mergeCell ref="K675:L675"/>
    <mergeCell ref="M675:N675"/>
    <mergeCell ref="O675:P675"/>
    <mergeCell ref="K672:L672"/>
    <mergeCell ref="M672:N672"/>
    <mergeCell ref="O672:P672"/>
    <mergeCell ref="K673:L673"/>
    <mergeCell ref="M673:N673"/>
    <mergeCell ref="O673:P673"/>
    <mergeCell ref="K670:L670"/>
    <mergeCell ref="M670:N670"/>
    <mergeCell ref="O670:P670"/>
    <mergeCell ref="K671:L671"/>
    <mergeCell ref="M671:N671"/>
    <mergeCell ref="O671:P671"/>
    <mergeCell ref="K668:L668"/>
    <mergeCell ref="M668:N668"/>
    <mergeCell ref="O668:P668"/>
    <mergeCell ref="K669:L669"/>
    <mergeCell ref="M669:N669"/>
    <mergeCell ref="O669:P669"/>
    <mergeCell ref="K666:L666"/>
    <mergeCell ref="M666:N666"/>
    <mergeCell ref="O666:P666"/>
    <mergeCell ref="K667:L667"/>
    <mergeCell ref="M667:N667"/>
    <mergeCell ref="O667:P667"/>
    <mergeCell ref="K664:L664"/>
    <mergeCell ref="M664:N664"/>
    <mergeCell ref="O664:P664"/>
    <mergeCell ref="K665:L665"/>
    <mergeCell ref="M665:N665"/>
    <mergeCell ref="O665:P665"/>
    <mergeCell ref="K662:L662"/>
    <mergeCell ref="M662:N662"/>
    <mergeCell ref="O662:P662"/>
    <mergeCell ref="K663:L663"/>
    <mergeCell ref="M663:N663"/>
    <mergeCell ref="O663:P663"/>
    <mergeCell ref="K660:L660"/>
    <mergeCell ref="M660:N660"/>
    <mergeCell ref="O660:P660"/>
    <mergeCell ref="K661:L661"/>
    <mergeCell ref="M661:N661"/>
    <mergeCell ref="O661:P661"/>
    <mergeCell ref="K658:L658"/>
    <mergeCell ref="M658:N658"/>
    <mergeCell ref="O658:P658"/>
    <mergeCell ref="K659:L659"/>
    <mergeCell ref="M659:N659"/>
    <mergeCell ref="O659:P659"/>
    <mergeCell ref="K656:L656"/>
    <mergeCell ref="M656:N656"/>
    <mergeCell ref="O656:P656"/>
    <mergeCell ref="K657:L657"/>
    <mergeCell ref="M657:N657"/>
    <mergeCell ref="O657:P657"/>
    <mergeCell ref="K654:L654"/>
    <mergeCell ref="M654:N654"/>
    <mergeCell ref="O654:P654"/>
    <mergeCell ref="K655:L655"/>
    <mergeCell ref="M655:N655"/>
    <mergeCell ref="O655:P655"/>
    <mergeCell ref="K652:L652"/>
    <mergeCell ref="M652:N652"/>
    <mergeCell ref="O652:P652"/>
    <mergeCell ref="K653:L653"/>
    <mergeCell ref="M653:N653"/>
    <mergeCell ref="O653:P653"/>
    <mergeCell ref="K650:L650"/>
    <mergeCell ref="M650:N650"/>
    <mergeCell ref="O650:P650"/>
    <mergeCell ref="K651:L651"/>
    <mergeCell ref="M651:N651"/>
    <mergeCell ref="O651:P651"/>
    <mergeCell ref="K648:L648"/>
    <mergeCell ref="M648:N648"/>
    <mergeCell ref="O648:P648"/>
    <mergeCell ref="K649:L649"/>
    <mergeCell ref="M649:N649"/>
    <mergeCell ref="O649:P649"/>
    <mergeCell ref="K646:L646"/>
    <mergeCell ref="M646:N646"/>
    <mergeCell ref="O646:P646"/>
    <mergeCell ref="K647:L647"/>
    <mergeCell ref="M647:N647"/>
    <mergeCell ref="O647:P647"/>
    <mergeCell ref="K644:L644"/>
    <mergeCell ref="M644:N644"/>
    <mergeCell ref="O644:P644"/>
    <mergeCell ref="K645:L645"/>
    <mergeCell ref="M645:N645"/>
    <mergeCell ref="O645:P645"/>
    <mergeCell ref="K642:L642"/>
    <mergeCell ref="M642:N642"/>
    <mergeCell ref="O642:P642"/>
    <mergeCell ref="K643:L643"/>
    <mergeCell ref="M643:N643"/>
    <mergeCell ref="O643:P643"/>
    <mergeCell ref="K640:L640"/>
    <mergeCell ref="M640:N640"/>
    <mergeCell ref="O640:P640"/>
    <mergeCell ref="K641:L641"/>
    <mergeCell ref="M641:N641"/>
    <mergeCell ref="O641:P641"/>
    <mergeCell ref="K638:L638"/>
    <mergeCell ref="M638:N638"/>
    <mergeCell ref="O638:P638"/>
    <mergeCell ref="K639:L639"/>
    <mergeCell ref="M639:N639"/>
    <mergeCell ref="O639:P639"/>
    <mergeCell ref="K636:L636"/>
    <mergeCell ref="M636:N636"/>
    <mergeCell ref="O636:P636"/>
    <mergeCell ref="K637:L637"/>
    <mergeCell ref="M637:N637"/>
    <mergeCell ref="O637:P637"/>
    <mergeCell ref="K634:L634"/>
    <mergeCell ref="M634:N634"/>
    <mergeCell ref="O634:P634"/>
    <mergeCell ref="K635:L635"/>
    <mergeCell ref="M635:N635"/>
    <mergeCell ref="O635:P635"/>
    <mergeCell ref="K632:L632"/>
    <mergeCell ref="M632:N632"/>
    <mergeCell ref="O632:P632"/>
    <mergeCell ref="K633:L633"/>
    <mergeCell ref="M633:N633"/>
    <mergeCell ref="O633:P633"/>
    <mergeCell ref="K630:L630"/>
    <mergeCell ref="M630:N630"/>
    <mergeCell ref="O630:P630"/>
    <mergeCell ref="K631:L631"/>
    <mergeCell ref="M631:N631"/>
    <mergeCell ref="O631:P631"/>
    <mergeCell ref="K628:L628"/>
    <mergeCell ref="M628:N628"/>
    <mergeCell ref="O628:P628"/>
    <mergeCell ref="K629:L629"/>
    <mergeCell ref="M629:N629"/>
    <mergeCell ref="O629:P629"/>
    <mergeCell ref="K626:L626"/>
    <mergeCell ref="M626:N626"/>
    <mergeCell ref="O626:P626"/>
    <mergeCell ref="K627:L627"/>
    <mergeCell ref="M627:N627"/>
    <mergeCell ref="O627:P627"/>
    <mergeCell ref="K624:L624"/>
    <mergeCell ref="M624:N624"/>
    <mergeCell ref="O624:P624"/>
    <mergeCell ref="K625:L625"/>
    <mergeCell ref="M625:N625"/>
    <mergeCell ref="O625:P625"/>
    <mergeCell ref="K622:L622"/>
    <mergeCell ref="M622:N622"/>
    <mergeCell ref="O622:P622"/>
    <mergeCell ref="K623:L623"/>
    <mergeCell ref="M623:N623"/>
    <mergeCell ref="O623:P623"/>
    <mergeCell ref="K620:L620"/>
    <mergeCell ref="M620:N620"/>
    <mergeCell ref="O620:P620"/>
    <mergeCell ref="K621:L621"/>
    <mergeCell ref="M621:N621"/>
    <mergeCell ref="O621:P621"/>
    <mergeCell ref="K618:L618"/>
    <mergeCell ref="M618:N618"/>
    <mergeCell ref="O618:P618"/>
    <mergeCell ref="K619:L619"/>
    <mergeCell ref="M619:N619"/>
    <mergeCell ref="O619:P619"/>
    <mergeCell ref="K616:L616"/>
    <mergeCell ref="M616:N616"/>
    <mergeCell ref="O616:P616"/>
    <mergeCell ref="K617:L617"/>
    <mergeCell ref="M617:N617"/>
    <mergeCell ref="O617:P617"/>
    <mergeCell ref="K614:L614"/>
    <mergeCell ref="M614:N614"/>
    <mergeCell ref="O614:P614"/>
    <mergeCell ref="K615:L615"/>
    <mergeCell ref="M615:N615"/>
    <mergeCell ref="O615:P615"/>
    <mergeCell ref="K612:L612"/>
    <mergeCell ref="M612:N612"/>
    <mergeCell ref="O612:P612"/>
    <mergeCell ref="K613:L613"/>
    <mergeCell ref="M613:N613"/>
    <mergeCell ref="O613:P613"/>
    <mergeCell ref="K610:L610"/>
    <mergeCell ref="M610:N610"/>
    <mergeCell ref="O610:P610"/>
    <mergeCell ref="K611:L611"/>
    <mergeCell ref="M611:N611"/>
    <mergeCell ref="O611:P611"/>
    <mergeCell ref="K608:L608"/>
    <mergeCell ref="M608:N608"/>
    <mergeCell ref="O608:P608"/>
    <mergeCell ref="K609:L609"/>
    <mergeCell ref="M609:N609"/>
    <mergeCell ref="O609:P609"/>
    <mergeCell ref="K606:L606"/>
    <mergeCell ref="M606:N606"/>
    <mergeCell ref="O606:P606"/>
    <mergeCell ref="K607:L607"/>
    <mergeCell ref="M607:N607"/>
    <mergeCell ref="O607:P607"/>
    <mergeCell ref="K604:L604"/>
    <mergeCell ref="M604:N604"/>
    <mergeCell ref="O604:P604"/>
    <mergeCell ref="K605:L605"/>
    <mergeCell ref="M605:N605"/>
    <mergeCell ref="O605:P605"/>
    <mergeCell ref="K602:L602"/>
    <mergeCell ref="M602:N602"/>
    <mergeCell ref="O602:P602"/>
    <mergeCell ref="K603:L603"/>
    <mergeCell ref="M603:N603"/>
    <mergeCell ref="O603:P603"/>
    <mergeCell ref="K600:L600"/>
    <mergeCell ref="M600:N600"/>
    <mergeCell ref="O600:P600"/>
    <mergeCell ref="K601:L601"/>
    <mergeCell ref="M601:N601"/>
    <mergeCell ref="O601:P601"/>
    <mergeCell ref="K598:L598"/>
    <mergeCell ref="M598:N598"/>
    <mergeCell ref="O598:P598"/>
    <mergeCell ref="K599:L599"/>
    <mergeCell ref="M599:N599"/>
    <mergeCell ref="O599:P599"/>
    <mergeCell ref="K596:L596"/>
    <mergeCell ref="M596:N596"/>
    <mergeCell ref="O596:P596"/>
    <mergeCell ref="K597:L597"/>
    <mergeCell ref="M597:N597"/>
    <mergeCell ref="O597:P597"/>
    <mergeCell ref="K594:L594"/>
    <mergeCell ref="M594:N594"/>
    <mergeCell ref="O594:P594"/>
    <mergeCell ref="K595:L595"/>
    <mergeCell ref="M595:N595"/>
    <mergeCell ref="O595:P595"/>
    <mergeCell ref="K592:L592"/>
    <mergeCell ref="M592:N592"/>
    <mergeCell ref="O592:P592"/>
    <mergeCell ref="K593:L593"/>
    <mergeCell ref="M593:N593"/>
    <mergeCell ref="O593:P593"/>
    <mergeCell ref="K590:L590"/>
    <mergeCell ref="M590:N590"/>
    <mergeCell ref="O590:P590"/>
    <mergeCell ref="K591:L591"/>
    <mergeCell ref="M591:N591"/>
    <mergeCell ref="O591:P591"/>
    <mergeCell ref="K588:L588"/>
    <mergeCell ref="M588:N588"/>
    <mergeCell ref="O588:P588"/>
    <mergeCell ref="K589:L589"/>
    <mergeCell ref="M589:N589"/>
    <mergeCell ref="O589:P589"/>
    <mergeCell ref="K586:L586"/>
    <mergeCell ref="M586:N586"/>
    <mergeCell ref="O586:P586"/>
    <mergeCell ref="K587:L587"/>
    <mergeCell ref="M587:N587"/>
    <mergeCell ref="O587:P587"/>
    <mergeCell ref="K584:L584"/>
    <mergeCell ref="M584:N584"/>
    <mergeCell ref="O584:P584"/>
    <mergeCell ref="K585:L585"/>
    <mergeCell ref="M585:N585"/>
    <mergeCell ref="O585:P585"/>
    <mergeCell ref="K582:L582"/>
    <mergeCell ref="M582:N582"/>
    <mergeCell ref="O582:P582"/>
    <mergeCell ref="K583:L583"/>
    <mergeCell ref="M583:N583"/>
    <mergeCell ref="O583:P583"/>
    <mergeCell ref="K580:L580"/>
    <mergeCell ref="M580:N580"/>
    <mergeCell ref="O580:P580"/>
    <mergeCell ref="K581:L581"/>
    <mergeCell ref="M581:N581"/>
    <mergeCell ref="O581:P581"/>
    <mergeCell ref="K578:L578"/>
    <mergeCell ref="M578:N578"/>
    <mergeCell ref="O578:P578"/>
    <mergeCell ref="K579:L579"/>
    <mergeCell ref="M579:N579"/>
    <mergeCell ref="O579:P579"/>
    <mergeCell ref="K576:L576"/>
    <mergeCell ref="M576:N576"/>
    <mergeCell ref="O576:P576"/>
    <mergeCell ref="K577:L577"/>
    <mergeCell ref="M577:N577"/>
    <mergeCell ref="O577:P577"/>
    <mergeCell ref="K574:L574"/>
    <mergeCell ref="M574:N574"/>
    <mergeCell ref="O574:P574"/>
    <mergeCell ref="K575:L575"/>
    <mergeCell ref="M575:N575"/>
    <mergeCell ref="O575:P575"/>
    <mergeCell ref="K572:L572"/>
    <mergeCell ref="M572:N572"/>
    <mergeCell ref="O572:P572"/>
    <mergeCell ref="K573:L573"/>
    <mergeCell ref="M573:N573"/>
    <mergeCell ref="O573:P573"/>
    <mergeCell ref="K570:L570"/>
    <mergeCell ref="M570:N570"/>
    <mergeCell ref="O570:P570"/>
    <mergeCell ref="K571:L571"/>
    <mergeCell ref="M571:N571"/>
    <mergeCell ref="O571:P571"/>
    <mergeCell ref="K568:L568"/>
    <mergeCell ref="M568:N568"/>
    <mergeCell ref="O568:P568"/>
    <mergeCell ref="K569:L569"/>
    <mergeCell ref="M569:N569"/>
    <mergeCell ref="O569:P569"/>
    <mergeCell ref="K566:L566"/>
    <mergeCell ref="M566:N566"/>
    <mergeCell ref="O566:P566"/>
    <mergeCell ref="K567:L567"/>
    <mergeCell ref="M567:N567"/>
    <mergeCell ref="O567:P567"/>
    <mergeCell ref="K564:L564"/>
    <mergeCell ref="M564:N564"/>
    <mergeCell ref="O564:P564"/>
    <mergeCell ref="K565:L565"/>
    <mergeCell ref="M565:N565"/>
    <mergeCell ref="O565:P565"/>
    <mergeCell ref="K562:L562"/>
    <mergeCell ref="M562:N562"/>
    <mergeCell ref="O562:P562"/>
    <mergeCell ref="K563:L563"/>
    <mergeCell ref="M563:N563"/>
    <mergeCell ref="O563:P563"/>
    <mergeCell ref="K560:L560"/>
    <mergeCell ref="M560:N560"/>
    <mergeCell ref="O560:P560"/>
    <mergeCell ref="K561:L561"/>
    <mergeCell ref="M561:N561"/>
    <mergeCell ref="O561:P561"/>
    <mergeCell ref="K558:L558"/>
    <mergeCell ref="M558:N558"/>
    <mergeCell ref="O558:P558"/>
    <mergeCell ref="K559:L559"/>
    <mergeCell ref="M559:N559"/>
    <mergeCell ref="O559:P559"/>
    <mergeCell ref="K556:L556"/>
    <mergeCell ref="M556:N556"/>
    <mergeCell ref="O556:P556"/>
    <mergeCell ref="K557:L557"/>
    <mergeCell ref="M557:N557"/>
    <mergeCell ref="O557:P557"/>
    <mergeCell ref="K554:L554"/>
    <mergeCell ref="M554:N554"/>
    <mergeCell ref="O554:P554"/>
    <mergeCell ref="K555:L555"/>
    <mergeCell ref="M555:N555"/>
    <mergeCell ref="O555:P555"/>
    <mergeCell ref="K552:L552"/>
    <mergeCell ref="M552:N552"/>
    <mergeCell ref="O552:P552"/>
    <mergeCell ref="K553:L553"/>
    <mergeCell ref="M553:N553"/>
    <mergeCell ref="O553:P553"/>
    <mergeCell ref="K550:L550"/>
    <mergeCell ref="M550:N550"/>
    <mergeCell ref="O550:P550"/>
    <mergeCell ref="K551:L551"/>
    <mergeCell ref="M551:N551"/>
    <mergeCell ref="O551:P551"/>
    <mergeCell ref="K548:L548"/>
    <mergeCell ref="M548:N548"/>
    <mergeCell ref="O548:P548"/>
    <mergeCell ref="K549:L549"/>
    <mergeCell ref="M549:N549"/>
    <mergeCell ref="O549:P549"/>
    <mergeCell ref="K546:L546"/>
    <mergeCell ref="M546:N546"/>
    <mergeCell ref="O546:P546"/>
    <mergeCell ref="K547:L547"/>
    <mergeCell ref="M547:N547"/>
    <mergeCell ref="O547:P547"/>
    <mergeCell ref="K544:L544"/>
    <mergeCell ref="M544:N544"/>
    <mergeCell ref="O544:P544"/>
    <mergeCell ref="K545:L545"/>
    <mergeCell ref="M545:N545"/>
    <mergeCell ref="O545:P545"/>
    <mergeCell ref="K542:L542"/>
    <mergeCell ref="M542:N542"/>
    <mergeCell ref="O542:P542"/>
    <mergeCell ref="K543:L543"/>
    <mergeCell ref="M543:N543"/>
    <mergeCell ref="O543:P543"/>
    <mergeCell ref="K540:L540"/>
    <mergeCell ref="M540:N540"/>
    <mergeCell ref="O540:P540"/>
    <mergeCell ref="K541:L541"/>
    <mergeCell ref="M541:N541"/>
    <mergeCell ref="O541:P541"/>
    <mergeCell ref="K538:L538"/>
    <mergeCell ref="M538:N538"/>
    <mergeCell ref="O538:P538"/>
    <mergeCell ref="K539:L539"/>
    <mergeCell ref="M539:N539"/>
    <mergeCell ref="O539:P539"/>
    <mergeCell ref="K536:L536"/>
    <mergeCell ref="M536:N536"/>
    <mergeCell ref="O536:P536"/>
    <mergeCell ref="K537:L537"/>
    <mergeCell ref="M537:N537"/>
    <mergeCell ref="O537:P537"/>
    <mergeCell ref="K534:L534"/>
    <mergeCell ref="M534:N534"/>
    <mergeCell ref="O534:P534"/>
    <mergeCell ref="K535:L535"/>
    <mergeCell ref="M535:N535"/>
    <mergeCell ref="O535:P535"/>
    <mergeCell ref="K532:L532"/>
    <mergeCell ref="M532:N532"/>
    <mergeCell ref="O532:P532"/>
    <mergeCell ref="K533:L533"/>
    <mergeCell ref="M533:N533"/>
    <mergeCell ref="O533:P533"/>
    <mergeCell ref="K530:L530"/>
    <mergeCell ref="M530:N530"/>
    <mergeCell ref="O530:P530"/>
    <mergeCell ref="K531:L531"/>
    <mergeCell ref="M531:N531"/>
    <mergeCell ref="O531:P531"/>
    <mergeCell ref="K528:L528"/>
    <mergeCell ref="M528:N528"/>
    <mergeCell ref="O528:P528"/>
    <mergeCell ref="K529:L529"/>
    <mergeCell ref="M529:N529"/>
    <mergeCell ref="O529:P529"/>
    <mergeCell ref="K526:L526"/>
    <mergeCell ref="M526:N526"/>
    <mergeCell ref="O526:P526"/>
    <mergeCell ref="K527:L527"/>
    <mergeCell ref="M527:N527"/>
    <mergeCell ref="O527:P527"/>
    <mergeCell ref="K524:L524"/>
    <mergeCell ref="M524:N524"/>
    <mergeCell ref="O524:P524"/>
    <mergeCell ref="K525:L525"/>
    <mergeCell ref="M525:N525"/>
    <mergeCell ref="O525:P525"/>
    <mergeCell ref="K522:L522"/>
    <mergeCell ref="M522:N522"/>
    <mergeCell ref="O522:P522"/>
    <mergeCell ref="K523:L523"/>
    <mergeCell ref="M523:N523"/>
    <mergeCell ref="O523:P523"/>
    <mergeCell ref="K520:L520"/>
    <mergeCell ref="M520:N520"/>
    <mergeCell ref="O520:P520"/>
    <mergeCell ref="K521:L521"/>
    <mergeCell ref="M521:N521"/>
    <mergeCell ref="O521:P521"/>
    <mergeCell ref="K518:L518"/>
    <mergeCell ref="M518:N518"/>
    <mergeCell ref="O518:P518"/>
    <mergeCell ref="K519:L519"/>
    <mergeCell ref="M519:N519"/>
    <mergeCell ref="O519:P519"/>
    <mergeCell ref="K516:L516"/>
    <mergeCell ref="M516:N516"/>
    <mergeCell ref="O516:P516"/>
    <mergeCell ref="K517:L517"/>
    <mergeCell ref="M517:N517"/>
    <mergeCell ref="O517:P517"/>
    <mergeCell ref="K514:L514"/>
    <mergeCell ref="M514:N514"/>
    <mergeCell ref="O514:P514"/>
    <mergeCell ref="K515:L515"/>
    <mergeCell ref="M515:N515"/>
    <mergeCell ref="O515:P515"/>
    <mergeCell ref="K512:L512"/>
    <mergeCell ref="M512:N512"/>
    <mergeCell ref="O512:P512"/>
    <mergeCell ref="K513:L513"/>
    <mergeCell ref="M513:N513"/>
    <mergeCell ref="O513:P513"/>
    <mergeCell ref="K510:L510"/>
    <mergeCell ref="M510:N510"/>
    <mergeCell ref="O510:P510"/>
    <mergeCell ref="K511:L511"/>
    <mergeCell ref="M511:N511"/>
    <mergeCell ref="O511:P511"/>
    <mergeCell ref="K508:L508"/>
    <mergeCell ref="M508:N508"/>
    <mergeCell ref="O508:P508"/>
    <mergeCell ref="K509:L509"/>
    <mergeCell ref="M509:N509"/>
    <mergeCell ref="O509:P509"/>
    <mergeCell ref="K506:L506"/>
    <mergeCell ref="M506:N506"/>
    <mergeCell ref="O506:P506"/>
    <mergeCell ref="K507:L507"/>
    <mergeCell ref="M507:N507"/>
    <mergeCell ref="O507:P507"/>
    <mergeCell ref="K504:L504"/>
    <mergeCell ref="M504:N504"/>
    <mergeCell ref="O504:P504"/>
    <mergeCell ref="K505:L505"/>
    <mergeCell ref="M505:N505"/>
    <mergeCell ref="O505:P505"/>
    <mergeCell ref="K502:L502"/>
    <mergeCell ref="M502:N502"/>
    <mergeCell ref="O502:P502"/>
    <mergeCell ref="K503:L503"/>
    <mergeCell ref="M503:N503"/>
    <mergeCell ref="O503:P503"/>
    <mergeCell ref="K500:L500"/>
    <mergeCell ref="M500:N500"/>
    <mergeCell ref="O500:P500"/>
    <mergeCell ref="K501:L501"/>
    <mergeCell ref="M501:N501"/>
    <mergeCell ref="O501:P501"/>
    <mergeCell ref="K498:L498"/>
    <mergeCell ref="M498:N498"/>
    <mergeCell ref="O498:P498"/>
    <mergeCell ref="K499:L499"/>
    <mergeCell ref="M499:N499"/>
    <mergeCell ref="O499:P499"/>
    <mergeCell ref="K496:L496"/>
    <mergeCell ref="M496:N496"/>
    <mergeCell ref="O496:P496"/>
    <mergeCell ref="K497:L497"/>
    <mergeCell ref="M497:N497"/>
    <mergeCell ref="O497:P497"/>
    <mergeCell ref="K494:L494"/>
    <mergeCell ref="M494:N494"/>
    <mergeCell ref="O494:P494"/>
    <mergeCell ref="K495:L495"/>
    <mergeCell ref="M495:N495"/>
    <mergeCell ref="O495:P495"/>
    <mergeCell ref="K492:L492"/>
    <mergeCell ref="M492:N492"/>
    <mergeCell ref="O492:P492"/>
    <mergeCell ref="K493:L493"/>
    <mergeCell ref="M493:N493"/>
    <mergeCell ref="O493:P493"/>
    <mergeCell ref="K490:L490"/>
    <mergeCell ref="M490:N490"/>
    <mergeCell ref="O490:P490"/>
    <mergeCell ref="K491:L491"/>
    <mergeCell ref="M491:N491"/>
    <mergeCell ref="O491:P491"/>
    <mergeCell ref="K488:L488"/>
    <mergeCell ref="M488:N488"/>
    <mergeCell ref="O488:P488"/>
    <mergeCell ref="K489:L489"/>
    <mergeCell ref="M489:N489"/>
    <mergeCell ref="O489:P489"/>
    <mergeCell ref="K486:L486"/>
    <mergeCell ref="M486:N486"/>
    <mergeCell ref="O486:P486"/>
    <mergeCell ref="K487:L487"/>
    <mergeCell ref="M487:N487"/>
    <mergeCell ref="O487:P487"/>
    <mergeCell ref="K484:L484"/>
    <mergeCell ref="M484:N484"/>
    <mergeCell ref="O484:P484"/>
    <mergeCell ref="K485:L485"/>
    <mergeCell ref="M485:N485"/>
    <mergeCell ref="O485:P485"/>
    <mergeCell ref="K482:L482"/>
    <mergeCell ref="M482:N482"/>
    <mergeCell ref="O482:P482"/>
    <mergeCell ref="K483:L483"/>
    <mergeCell ref="M483:N483"/>
    <mergeCell ref="O483:P483"/>
    <mergeCell ref="K480:L480"/>
    <mergeCell ref="M480:N480"/>
    <mergeCell ref="O480:P480"/>
    <mergeCell ref="K481:L481"/>
    <mergeCell ref="M481:N481"/>
    <mergeCell ref="O481:P481"/>
    <mergeCell ref="K478:L478"/>
    <mergeCell ref="M478:N478"/>
    <mergeCell ref="O478:P478"/>
    <mergeCell ref="K479:L479"/>
    <mergeCell ref="M479:N479"/>
    <mergeCell ref="O479:P479"/>
    <mergeCell ref="K476:L476"/>
    <mergeCell ref="M476:N476"/>
    <mergeCell ref="O476:P476"/>
    <mergeCell ref="K477:L477"/>
    <mergeCell ref="M477:N477"/>
    <mergeCell ref="O477:P477"/>
    <mergeCell ref="K474:L474"/>
    <mergeCell ref="M474:N474"/>
    <mergeCell ref="O474:P474"/>
    <mergeCell ref="K475:L475"/>
    <mergeCell ref="M475:N475"/>
    <mergeCell ref="O475:P475"/>
    <mergeCell ref="K472:L472"/>
    <mergeCell ref="M472:N472"/>
    <mergeCell ref="O472:P472"/>
    <mergeCell ref="K473:L473"/>
    <mergeCell ref="M473:N473"/>
    <mergeCell ref="O473:P473"/>
    <mergeCell ref="K470:L470"/>
    <mergeCell ref="M470:N470"/>
    <mergeCell ref="O470:P470"/>
    <mergeCell ref="K471:L471"/>
    <mergeCell ref="M471:N471"/>
    <mergeCell ref="O471:P471"/>
    <mergeCell ref="K468:L468"/>
    <mergeCell ref="M468:N468"/>
    <mergeCell ref="O468:P468"/>
    <mergeCell ref="K469:L469"/>
    <mergeCell ref="M469:N469"/>
    <mergeCell ref="O469:P469"/>
    <mergeCell ref="K466:L466"/>
    <mergeCell ref="M466:N466"/>
    <mergeCell ref="O466:P466"/>
    <mergeCell ref="K467:L467"/>
    <mergeCell ref="M467:N467"/>
    <mergeCell ref="O467:P467"/>
    <mergeCell ref="K464:L464"/>
    <mergeCell ref="M464:N464"/>
    <mergeCell ref="O464:P464"/>
    <mergeCell ref="K465:L465"/>
    <mergeCell ref="M465:N465"/>
    <mergeCell ref="O465:P465"/>
    <mergeCell ref="K462:L462"/>
    <mergeCell ref="M462:N462"/>
    <mergeCell ref="O462:P462"/>
    <mergeCell ref="K463:L463"/>
    <mergeCell ref="M463:N463"/>
    <mergeCell ref="O463:P463"/>
    <mergeCell ref="K460:L460"/>
    <mergeCell ref="M460:N460"/>
    <mergeCell ref="O460:P460"/>
    <mergeCell ref="K461:L461"/>
    <mergeCell ref="M461:N461"/>
    <mergeCell ref="O461:P461"/>
    <mergeCell ref="K458:L458"/>
    <mergeCell ref="M458:N458"/>
    <mergeCell ref="O458:P458"/>
    <mergeCell ref="K459:L459"/>
    <mergeCell ref="M459:N459"/>
    <mergeCell ref="O459:P459"/>
    <mergeCell ref="K456:L456"/>
    <mergeCell ref="M456:N456"/>
    <mergeCell ref="O456:P456"/>
    <mergeCell ref="K457:L457"/>
    <mergeCell ref="M457:N457"/>
    <mergeCell ref="O457:P457"/>
    <mergeCell ref="K454:L454"/>
    <mergeCell ref="M454:N454"/>
    <mergeCell ref="O454:P454"/>
    <mergeCell ref="K455:L455"/>
    <mergeCell ref="M455:N455"/>
    <mergeCell ref="O455:P455"/>
    <mergeCell ref="K452:L452"/>
    <mergeCell ref="M452:N452"/>
    <mergeCell ref="O452:P452"/>
    <mergeCell ref="K453:L453"/>
    <mergeCell ref="M453:N453"/>
    <mergeCell ref="O453:P453"/>
    <mergeCell ref="K450:L450"/>
    <mergeCell ref="M450:N450"/>
    <mergeCell ref="O450:P450"/>
    <mergeCell ref="K451:L451"/>
    <mergeCell ref="M451:N451"/>
    <mergeCell ref="O451:P451"/>
    <mergeCell ref="K448:L448"/>
    <mergeCell ref="M448:N448"/>
    <mergeCell ref="O448:P448"/>
    <mergeCell ref="K449:L449"/>
    <mergeCell ref="M449:N449"/>
    <mergeCell ref="O449:P449"/>
    <mergeCell ref="K446:L446"/>
    <mergeCell ref="M446:N446"/>
    <mergeCell ref="O446:P446"/>
    <mergeCell ref="K447:L447"/>
    <mergeCell ref="M447:N447"/>
    <mergeCell ref="O447:P447"/>
    <mergeCell ref="K444:L444"/>
    <mergeCell ref="M444:N444"/>
    <mergeCell ref="O444:P444"/>
    <mergeCell ref="K445:L445"/>
    <mergeCell ref="M445:N445"/>
    <mergeCell ref="O445:P445"/>
    <mergeCell ref="K442:L442"/>
    <mergeCell ref="M442:N442"/>
    <mergeCell ref="O442:P442"/>
    <mergeCell ref="K443:L443"/>
    <mergeCell ref="M443:N443"/>
    <mergeCell ref="O443:P443"/>
    <mergeCell ref="K440:L440"/>
    <mergeCell ref="M440:N440"/>
    <mergeCell ref="O440:P440"/>
    <mergeCell ref="K441:L441"/>
    <mergeCell ref="M441:N441"/>
    <mergeCell ref="O441:P441"/>
    <mergeCell ref="K438:L438"/>
    <mergeCell ref="M438:N438"/>
    <mergeCell ref="O438:P438"/>
    <mergeCell ref="K439:L439"/>
    <mergeCell ref="M439:N439"/>
    <mergeCell ref="O439:P439"/>
    <mergeCell ref="K436:L436"/>
    <mergeCell ref="M436:N436"/>
    <mergeCell ref="O436:P436"/>
    <mergeCell ref="K437:L437"/>
    <mergeCell ref="M437:N437"/>
    <mergeCell ref="O437:P437"/>
    <mergeCell ref="K434:L434"/>
    <mergeCell ref="M434:N434"/>
    <mergeCell ref="O434:P434"/>
    <mergeCell ref="K435:L435"/>
    <mergeCell ref="M435:N435"/>
    <mergeCell ref="O435:P435"/>
    <mergeCell ref="K432:L432"/>
    <mergeCell ref="M432:N432"/>
    <mergeCell ref="O432:P432"/>
    <mergeCell ref="K433:L433"/>
    <mergeCell ref="M433:N433"/>
    <mergeCell ref="O433:P433"/>
    <mergeCell ref="K430:L430"/>
    <mergeCell ref="M430:N430"/>
    <mergeCell ref="O430:P430"/>
    <mergeCell ref="K431:L431"/>
    <mergeCell ref="M431:N431"/>
    <mergeCell ref="O431:P431"/>
    <mergeCell ref="K428:L428"/>
    <mergeCell ref="M428:N428"/>
    <mergeCell ref="O428:P428"/>
    <mergeCell ref="K429:L429"/>
    <mergeCell ref="M429:N429"/>
    <mergeCell ref="O429:P429"/>
    <mergeCell ref="K426:L426"/>
    <mergeCell ref="M426:N426"/>
    <mergeCell ref="O426:P426"/>
    <mergeCell ref="K427:L427"/>
    <mergeCell ref="M427:N427"/>
    <mergeCell ref="O427:P427"/>
    <mergeCell ref="K424:L424"/>
    <mergeCell ref="M424:N424"/>
    <mergeCell ref="O424:P424"/>
    <mergeCell ref="K425:L425"/>
    <mergeCell ref="M425:N425"/>
    <mergeCell ref="O425:P425"/>
    <mergeCell ref="K422:L422"/>
    <mergeCell ref="M422:N422"/>
    <mergeCell ref="O422:P422"/>
    <mergeCell ref="K423:L423"/>
    <mergeCell ref="M423:N423"/>
    <mergeCell ref="O423:P423"/>
    <mergeCell ref="K420:L420"/>
    <mergeCell ref="M420:N420"/>
    <mergeCell ref="O420:P420"/>
    <mergeCell ref="K421:L421"/>
    <mergeCell ref="M421:N421"/>
    <mergeCell ref="O421:P421"/>
    <mergeCell ref="K418:L418"/>
    <mergeCell ref="M418:N418"/>
    <mergeCell ref="O418:P418"/>
    <mergeCell ref="K419:L419"/>
    <mergeCell ref="M419:N419"/>
    <mergeCell ref="O419:P419"/>
    <mergeCell ref="K416:L416"/>
    <mergeCell ref="M416:N416"/>
    <mergeCell ref="O416:P416"/>
    <mergeCell ref="K417:L417"/>
    <mergeCell ref="M417:N417"/>
    <mergeCell ref="O417:P417"/>
    <mergeCell ref="K414:L414"/>
    <mergeCell ref="M414:N414"/>
    <mergeCell ref="O414:P414"/>
    <mergeCell ref="K415:L415"/>
    <mergeCell ref="M415:N415"/>
    <mergeCell ref="O415:P415"/>
    <mergeCell ref="K412:L412"/>
    <mergeCell ref="M412:N412"/>
    <mergeCell ref="O412:P412"/>
    <mergeCell ref="K413:L413"/>
    <mergeCell ref="M413:N413"/>
    <mergeCell ref="O413:P413"/>
    <mergeCell ref="K410:L410"/>
    <mergeCell ref="M410:N410"/>
    <mergeCell ref="O410:P410"/>
    <mergeCell ref="K411:L411"/>
    <mergeCell ref="M411:N411"/>
    <mergeCell ref="O411:P411"/>
    <mergeCell ref="K408:L408"/>
    <mergeCell ref="M408:N408"/>
    <mergeCell ref="O408:P408"/>
    <mergeCell ref="K409:L409"/>
    <mergeCell ref="M409:N409"/>
    <mergeCell ref="O409:P409"/>
    <mergeCell ref="K406:L406"/>
    <mergeCell ref="M406:N406"/>
    <mergeCell ref="O406:P406"/>
    <mergeCell ref="K407:L407"/>
    <mergeCell ref="M407:N407"/>
    <mergeCell ref="O407:P407"/>
    <mergeCell ref="K404:L404"/>
    <mergeCell ref="M404:N404"/>
    <mergeCell ref="O404:P404"/>
    <mergeCell ref="K405:L405"/>
    <mergeCell ref="M405:N405"/>
    <mergeCell ref="O405:P405"/>
    <mergeCell ref="K402:L402"/>
    <mergeCell ref="M402:N402"/>
    <mergeCell ref="O402:P402"/>
    <mergeCell ref="K403:L403"/>
    <mergeCell ref="M403:N403"/>
    <mergeCell ref="O403:P403"/>
    <mergeCell ref="K400:L400"/>
    <mergeCell ref="M400:N400"/>
    <mergeCell ref="O400:P400"/>
    <mergeCell ref="K401:L401"/>
    <mergeCell ref="M401:N401"/>
    <mergeCell ref="O401:P401"/>
    <mergeCell ref="K398:L398"/>
    <mergeCell ref="M398:N398"/>
    <mergeCell ref="O398:P398"/>
    <mergeCell ref="K399:L399"/>
    <mergeCell ref="M399:N399"/>
    <mergeCell ref="O399:P399"/>
    <mergeCell ref="K396:L396"/>
    <mergeCell ref="M396:N396"/>
    <mergeCell ref="O396:P396"/>
    <mergeCell ref="K397:L397"/>
    <mergeCell ref="M397:N397"/>
    <mergeCell ref="O397:P397"/>
    <mergeCell ref="K394:L394"/>
    <mergeCell ref="M394:N394"/>
    <mergeCell ref="O394:P394"/>
    <mergeCell ref="K395:L395"/>
    <mergeCell ref="M395:N395"/>
    <mergeCell ref="O395:P395"/>
    <mergeCell ref="K392:L392"/>
    <mergeCell ref="M392:N392"/>
    <mergeCell ref="O392:P392"/>
    <mergeCell ref="K393:L393"/>
    <mergeCell ref="M393:N393"/>
    <mergeCell ref="O393:P393"/>
    <mergeCell ref="K390:L390"/>
    <mergeCell ref="M390:N390"/>
    <mergeCell ref="O390:P390"/>
    <mergeCell ref="K391:L391"/>
    <mergeCell ref="M391:N391"/>
    <mergeCell ref="O391:P391"/>
    <mergeCell ref="K388:L388"/>
    <mergeCell ref="M388:N388"/>
    <mergeCell ref="O388:P388"/>
    <mergeCell ref="K389:L389"/>
    <mergeCell ref="M389:N389"/>
    <mergeCell ref="O389:P389"/>
    <mergeCell ref="K386:L386"/>
    <mergeCell ref="M386:N386"/>
    <mergeCell ref="O386:P386"/>
    <mergeCell ref="K387:L387"/>
    <mergeCell ref="M387:N387"/>
    <mergeCell ref="O387:P387"/>
    <mergeCell ref="K384:L384"/>
    <mergeCell ref="M384:N384"/>
    <mergeCell ref="O384:P384"/>
    <mergeCell ref="K385:L385"/>
    <mergeCell ref="M385:N385"/>
    <mergeCell ref="O385:P385"/>
    <mergeCell ref="K382:L382"/>
    <mergeCell ref="M382:N382"/>
    <mergeCell ref="O382:P382"/>
    <mergeCell ref="K383:L383"/>
    <mergeCell ref="M383:N383"/>
    <mergeCell ref="O383:P383"/>
    <mergeCell ref="K380:L380"/>
    <mergeCell ref="M380:N380"/>
    <mergeCell ref="O380:P380"/>
    <mergeCell ref="K381:L381"/>
    <mergeCell ref="M381:N381"/>
    <mergeCell ref="O381:P381"/>
    <mergeCell ref="K378:L378"/>
    <mergeCell ref="M378:N378"/>
    <mergeCell ref="O378:P378"/>
    <mergeCell ref="K379:L379"/>
    <mergeCell ref="M379:N379"/>
    <mergeCell ref="O379:P379"/>
    <mergeCell ref="K376:L376"/>
    <mergeCell ref="M376:N376"/>
    <mergeCell ref="O376:P376"/>
    <mergeCell ref="K377:L377"/>
    <mergeCell ref="M377:N377"/>
    <mergeCell ref="O377:P377"/>
    <mergeCell ref="K374:L374"/>
    <mergeCell ref="M374:N374"/>
    <mergeCell ref="O374:P374"/>
    <mergeCell ref="K375:L375"/>
    <mergeCell ref="M375:N375"/>
    <mergeCell ref="O375:P375"/>
    <mergeCell ref="K372:L372"/>
    <mergeCell ref="M372:N372"/>
    <mergeCell ref="O372:P372"/>
    <mergeCell ref="K373:L373"/>
    <mergeCell ref="M373:N373"/>
    <mergeCell ref="O373:P373"/>
    <mergeCell ref="K370:L370"/>
    <mergeCell ref="M370:N370"/>
    <mergeCell ref="O370:P370"/>
    <mergeCell ref="K371:L371"/>
    <mergeCell ref="M371:N371"/>
    <mergeCell ref="O371:P371"/>
    <mergeCell ref="K368:L368"/>
    <mergeCell ref="M368:N368"/>
    <mergeCell ref="O368:P368"/>
    <mergeCell ref="K369:L369"/>
    <mergeCell ref="M369:N369"/>
    <mergeCell ref="O369:P369"/>
    <mergeCell ref="K366:L366"/>
    <mergeCell ref="M366:N366"/>
    <mergeCell ref="O366:P366"/>
    <mergeCell ref="K367:L367"/>
    <mergeCell ref="M367:N367"/>
    <mergeCell ref="O367:P367"/>
    <mergeCell ref="K364:L364"/>
    <mergeCell ref="M364:N364"/>
    <mergeCell ref="O364:P364"/>
    <mergeCell ref="K365:L365"/>
    <mergeCell ref="M365:N365"/>
    <mergeCell ref="O365:P365"/>
    <mergeCell ref="K362:L362"/>
    <mergeCell ref="M362:N362"/>
    <mergeCell ref="O362:P362"/>
    <mergeCell ref="K363:L363"/>
    <mergeCell ref="M363:N363"/>
    <mergeCell ref="O363:P363"/>
    <mergeCell ref="K360:L360"/>
    <mergeCell ref="M360:N360"/>
    <mergeCell ref="O360:P360"/>
    <mergeCell ref="K361:L361"/>
    <mergeCell ref="M361:N361"/>
    <mergeCell ref="O361:P361"/>
    <mergeCell ref="K358:L358"/>
    <mergeCell ref="M358:N358"/>
    <mergeCell ref="O358:P358"/>
    <mergeCell ref="K359:L359"/>
    <mergeCell ref="M359:N359"/>
    <mergeCell ref="O359:P359"/>
    <mergeCell ref="K356:L356"/>
    <mergeCell ref="M356:N356"/>
    <mergeCell ref="O356:P356"/>
    <mergeCell ref="K357:L357"/>
    <mergeCell ref="M357:N357"/>
    <mergeCell ref="O357:P357"/>
    <mergeCell ref="K354:L354"/>
    <mergeCell ref="M354:N354"/>
    <mergeCell ref="O354:P354"/>
    <mergeCell ref="K355:L355"/>
    <mergeCell ref="M355:N355"/>
    <mergeCell ref="O355:P355"/>
    <mergeCell ref="K352:L352"/>
    <mergeCell ref="M352:N352"/>
    <mergeCell ref="O352:P352"/>
    <mergeCell ref="K353:L353"/>
    <mergeCell ref="M353:N353"/>
    <mergeCell ref="O353:P353"/>
    <mergeCell ref="K350:L350"/>
    <mergeCell ref="M350:N350"/>
    <mergeCell ref="O350:P350"/>
    <mergeCell ref="K351:L351"/>
    <mergeCell ref="M351:N351"/>
    <mergeCell ref="O351:P351"/>
    <mergeCell ref="K348:L348"/>
    <mergeCell ref="M348:N348"/>
    <mergeCell ref="O348:P348"/>
    <mergeCell ref="K349:L349"/>
    <mergeCell ref="M349:N349"/>
    <mergeCell ref="O349:P349"/>
    <mergeCell ref="K346:L346"/>
    <mergeCell ref="M346:N346"/>
    <mergeCell ref="O346:P346"/>
    <mergeCell ref="K347:L347"/>
    <mergeCell ref="M347:N347"/>
    <mergeCell ref="O347:P347"/>
    <mergeCell ref="K344:L344"/>
    <mergeCell ref="M344:N344"/>
    <mergeCell ref="O344:P344"/>
    <mergeCell ref="K345:L345"/>
    <mergeCell ref="M345:N345"/>
    <mergeCell ref="O345:P345"/>
    <mergeCell ref="K342:L342"/>
    <mergeCell ref="M342:N342"/>
    <mergeCell ref="O342:P342"/>
    <mergeCell ref="K343:L343"/>
    <mergeCell ref="M343:N343"/>
    <mergeCell ref="O343:P343"/>
    <mergeCell ref="K340:L340"/>
    <mergeCell ref="M340:N340"/>
    <mergeCell ref="O340:P340"/>
    <mergeCell ref="K341:L341"/>
    <mergeCell ref="M341:N341"/>
    <mergeCell ref="O341:P341"/>
    <mergeCell ref="K338:L338"/>
    <mergeCell ref="M338:N338"/>
    <mergeCell ref="O338:P338"/>
    <mergeCell ref="K339:L339"/>
    <mergeCell ref="M339:N339"/>
    <mergeCell ref="O339:P339"/>
    <mergeCell ref="K336:L336"/>
    <mergeCell ref="M336:N336"/>
    <mergeCell ref="O336:P336"/>
    <mergeCell ref="K337:L337"/>
    <mergeCell ref="M337:N337"/>
    <mergeCell ref="O337:P337"/>
    <mergeCell ref="K334:L334"/>
    <mergeCell ref="M334:N334"/>
    <mergeCell ref="O334:P334"/>
    <mergeCell ref="K335:L335"/>
    <mergeCell ref="M335:N335"/>
    <mergeCell ref="O335:P335"/>
    <mergeCell ref="K332:L332"/>
    <mergeCell ref="M332:N332"/>
    <mergeCell ref="O332:P332"/>
    <mergeCell ref="K333:L333"/>
    <mergeCell ref="M333:N333"/>
    <mergeCell ref="O333:P333"/>
    <mergeCell ref="K330:L330"/>
    <mergeCell ref="M330:N330"/>
    <mergeCell ref="O330:P330"/>
    <mergeCell ref="K331:L331"/>
    <mergeCell ref="M331:N331"/>
    <mergeCell ref="O331:P331"/>
    <mergeCell ref="K328:L328"/>
    <mergeCell ref="M328:N328"/>
    <mergeCell ref="O328:P328"/>
    <mergeCell ref="K329:L329"/>
    <mergeCell ref="M329:N329"/>
    <mergeCell ref="O329:P329"/>
    <mergeCell ref="K326:L326"/>
    <mergeCell ref="M326:N326"/>
    <mergeCell ref="O326:P326"/>
    <mergeCell ref="K327:L327"/>
    <mergeCell ref="M327:N327"/>
    <mergeCell ref="O327:P327"/>
    <mergeCell ref="K324:L324"/>
    <mergeCell ref="M324:N324"/>
    <mergeCell ref="O324:P324"/>
    <mergeCell ref="K325:L325"/>
    <mergeCell ref="M325:N325"/>
    <mergeCell ref="O325:P325"/>
    <mergeCell ref="K322:L322"/>
    <mergeCell ref="M322:N322"/>
    <mergeCell ref="O322:P322"/>
    <mergeCell ref="K323:L323"/>
    <mergeCell ref="M323:N323"/>
    <mergeCell ref="O323:P323"/>
    <mergeCell ref="K320:L320"/>
    <mergeCell ref="M320:N320"/>
    <mergeCell ref="O320:P320"/>
    <mergeCell ref="K321:L321"/>
    <mergeCell ref="M321:N321"/>
    <mergeCell ref="O321:P321"/>
    <mergeCell ref="K318:L318"/>
    <mergeCell ref="M318:N318"/>
    <mergeCell ref="O318:P318"/>
    <mergeCell ref="K319:L319"/>
    <mergeCell ref="M319:N319"/>
    <mergeCell ref="O319:P319"/>
    <mergeCell ref="K316:L316"/>
    <mergeCell ref="M316:N316"/>
    <mergeCell ref="O316:P316"/>
    <mergeCell ref="K317:L317"/>
    <mergeCell ref="M317:N317"/>
    <mergeCell ref="O317:P317"/>
    <mergeCell ref="K314:L314"/>
    <mergeCell ref="M314:N314"/>
    <mergeCell ref="O314:P314"/>
    <mergeCell ref="K315:L315"/>
    <mergeCell ref="M315:N315"/>
    <mergeCell ref="O315:P315"/>
    <mergeCell ref="K312:L312"/>
    <mergeCell ref="M312:N312"/>
    <mergeCell ref="O312:P312"/>
    <mergeCell ref="K313:L313"/>
    <mergeCell ref="M313:N313"/>
    <mergeCell ref="O313:P313"/>
    <mergeCell ref="K310:L310"/>
    <mergeCell ref="M310:N310"/>
    <mergeCell ref="O310:P310"/>
    <mergeCell ref="K311:L311"/>
    <mergeCell ref="M311:N311"/>
    <mergeCell ref="O311:P311"/>
    <mergeCell ref="K308:L308"/>
    <mergeCell ref="M308:N308"/>
    <mergeCell ref="O308:P308"/>
    <mergeCell ref="K309:L309"/>
    <mergeCell ref="M309:N309"/>
    <mergeCell ref="O309:P309"/>
    <mergeCell ref="K306:L306"/>
    <mergeCell ref="M306:N306"/>
    <mergeCell ref="O306:P306"/>
    <mergeCell ref="K307:L307"/>
    <mergeCell ref="M307:N307"/>
    <mergeCell ref="O307:P307"/>
    <mergeCell ref="K304:L304"/>
    <mergeCell ref="M304:N304"/>
    <mergeCell ref="O304:P304"/>
    <mergeCell ref="K305:L305"/>
    <mergeCell ref="M305:N305"/>
    <mergeCell ref="O305:P305"/>
    <mergeCell ref="K302:L302"/>
    <mergeCell ref="M302:N302"/>
    <mergeCell ref="O302:P302"/>
    <mergeCell ref="K303:L303"/>
    <mergeCell ref="M303:N303"/>
    <mergeCell ref="O303:P303"/>
    <mergeCell ref="K300:L300"/>
    <mergeCell ref="M300:N300"/>
    <mergeCell ref="O300:P300"/>
    <mergeCell ref="K301:L301"/>
    <mergeCell ref="M301:N301"/>
    <mergeCell ref="O301:P301"/>
    <mergeCell ref="K298:L298"/>
    <mergeCell ref="M298:N298"/>
    <mergeCell ref="O298:P298"/>
    <mergeCell ref="K299:L299"/>
    <mergeCell ref="M299:N299"/>
    <mergeCell ref="O299:P299"/>
    <mergeCell ref="K296:L296"/>
    <mergeCell ref="M296:N296"/>
    <mergeCell ref="O296:P296"/>
    <mergeCell ref="K297:L297"/>
    <mergeCell ref="M297:N297"/>
    <mergeCell ref="O297:P297"/>
    <mergeCell ref="K294:L294"/>
    <mergeCell ref="M294:N294"/>
    <mergeCell ref="O294:P294"/>
    <mergeCell ref="K295:L295"/>
    <mergeCell ref="M295:N295"/>
    <mergeCell ref="O295:P295"/>
    <mergeCell ref="K292:L292"/>
    <mergeCell ref="M292:N292"/>
    <mergeCell ref="O292:P292"/>
    <mergeCell ref="K293:L293"/>
    <mergeCell ref="M293:N293"/>
    <mergeCell ref="O293:P293"/>
    <mergeCell ref="K290:L290"/>
    <mergeCell ref="M290:N290"/>
    <mergeCell ref="O290:P290"/>
    <mergeCell ref="K291:L291"/>
    <mergeCell ref="M291:N291"/>
    <mergeCell ref="O291:P291"/>
    <mergeCell ref="K288:L288"/>
    <mergeCell ref="M288:N288"/>
    <mergeCell ref="O288:P288"/>
    <mergeCell ref="K289:L289"/>
    <mergeCell ref="M289:N289"/>
    <mergeCell ref="O289:P289"/>
    <mergeCell ref="K286:L286"/>
    <mergeCell ref="M286:N286"/>
    <mergeCell ref="O286:P286"/>
    <mergeCell ref="K287:L287"/>
    <mergeCell ref="M287:N287"/>
    <mergeCell ref="O287:P287"/>
    <mergeCell ref="K284:L284"/>
    <mergeCell ref="M284:N284"/>
    <mergeCell ref="O284:P284"/>
    <mergeCell ref="K285:L285"/>
    <mergeCell ref="M285:N285"/>
    <mergeCell ref="O285:P285"/>
    <mergeCell ref="K282:L282"/>
    <mergeCell ref="M282:N282"/>
    <mergeCell ref="O282:P282"/>
    <mergeCell ref="K283:L283"/>
    <mergeCell ref="M283:N283"/>
    <mergeCell ref="O283:P283"/>
    <mergeCell ref="K280:L280"/>
    <mergeCell ref="M280:N280"/>
    <mergeCell ref="O280:P280"/>
    <mergeCell ref="K281:L281"/>
    <mergeCell ref="M281:N281"/>
    <mergeCell ref="O281:P281"/>
    <mergeCell ref="K278:L278"/>
    <mergeCell ref="M278:N278"/>
    <mergeCell ref="O278:P278"/>
    <mergeCell ref="K279:L279"/>
    <mergeCell ref="M279:N279"/>
    <mergeCell ref="O279:P279"/>
    <mergeCell ref="K276:L276"/>
    <mergeCell ref="M276:N276"/>
    <mergeCell ref="O276:P276"/>
    <mergeCell ref="K277:L277"/>
    <mergeCell ref="M277:N277"/>
    <mergeCell ref="O277:P277"/>
    <mergeCell ref="K274:L274"/>
    <mergeCell ref="M274:N274"/>
    <mergeCell ref="O274:P274"/>
    <mergeCell ref="K275:L275"/>
    <mergeCell ref="M275:N275"/>
    <mergeCell ref="O275:P275"/>
    <mergeCell ref="K272:L272"/>
    <mergeCell ref="M272:N272"/>
    <mergeCell ref="O272:P272"/>
    <mergeCell ref="K273:L273"/>
    <mergeCell ref="M273:N273"/>
    <mergeCell ref="O273:P273"/>
    <mergeCell ref="K270:L270"/>
    <mergeCell ref="M270:N270"/>
    <mergeCell ref="O270:P270"/>
    <mergeCell ref="K271:L271"/>
    <mergeCell ref="M271:N271"/>
    <mergeCell ref="O271:P271"/>
    <mergeCell ref="K268:L268"/>
    <mergeCell ref="M268:N268"/>
    <mergeCell ref="O268:P268"/>
    <mergeCell ref="K269:L269"/>
    <mergeCell ref="M269:N269"/>
    <mergeCell ref="O269:P269"/>
    <mergeCell ref="K266:L266"/>
    <mergeCell ref="M266:N266"/>
    <mergeCell ref="O266:P266"/>
    <mergeCell ref="K267:L267"/>
    <mergeCell ref="M267:N267"/>
    <mergeCell ref="O267:P267"/>
    <mergeCell ref="K264:L264"/>
    <mergeCell ref="M264:N264"/>
    <mergeCell ref="O264:P264"/>
    <mergeCell ref="K265:L265"/>
    <mergeCell ref="M265:N265"/>
    <mergeCell ref="O265:P265"/>
    <mergeCell ref="K262:L262"/>
    <mergeCell ref="M262:N262"/>
    <mergeCell ref="O262:P262"/>
    <mergeCell ref="K263:L263"/>
    <mergeCell ref="M263:N263"/>
    <mergeCell ref="O263:P263"/>
    <mergeCell ref="K260:L260"/>
    <mergeCell ref="M260:N260"/>
    <mergeCell ref="O260:P260"/>
    <mergeCell ref="K261:L261"/>
    <mergeCell ref="M261:N261"/>
    <mergeCell ref="O261:P261"/>
    <mergeCell ref="K258:L258"/>
    <mergeCell ref="M258:N258"/>
    <mergeCell ref="O258:P258"/>
    <mergeCell ref="K259:L259"/>
    <mergeCell ref="M259:N259"/>
    <mergeCell ref="O259:P259"/>
    <mergeCell ref="K256:L256"/>
    <mergeCell ref="M256:N256"/>
    <mergeCell ref="O256:P256"/>
    <mergeCell ref="K257:L257"/>
    <mergeCell ref="M257:N257"/>
    <mergeCell ref="O257:P257"/>
    <mergeCell ref="K254:L254"/>
    <mergeCell ref="M254:N254"/>
    <mergeCell ref="O254:P254"/>
    <mergeCell ref="K255:L255"/>
    <mergeCell ref="M255:N255"/>
    <mergeCell ref="O255:P255"/>
    <mergeCell ref="K252:L252"/>
    <mergeCell ref="M252:N252"/>
    <mergeCell ref="O252:P252"/>
    <mergeCell ref="K253:L253"/>
    <mergeCell ref="M253:N253"/>
    <mergeCell ref="O253:P253"/>
    <mergeCell ref="K250:L250"/>
    <mergeCell ref="M250:N250"/>
    <mergeCell ref="O250:P250"/>
    <mergeCell ref="K251:L251"/>
    <mergeCell ref="M251:N251"/>
    <mergeCell ref="O251:P251"/>
    <mergeCell ref="K248:L248"/>
    <mergeCell ref="M248:N248"/>
    <mergeCell ref="O248:P248"/>
    <mergeCell ref="K249:L249"/>
    <mergeCell ref="M249:N249"/>
    <mergeCell ref="O249:P249"/>
    <mergeCell ref="K246:L246"/>
    <mergeCell ref="M246:N246"/>
    <mergeCell ref="O246:P246"/>
    <mergeCell ref="K247:L247"/>
    <mergeCell ref="M247:N247"/>
    <mergeCell ref="O247:P247"/>
    <mergeCell ref="K244:L244"/>
    <mergeCell ref="M244:N244"/>
    <mergeCell ref="O244:P244"/>
    <mergeCell ref="K245:L245"/>
    <mergeCell ref="M245:N245"/>
    <mergeCell ref="O245:P245"/>
    <mergeCell ref="K242:L242"/>
    <mergeCell ref="M242:N242"/>
    <mergeCell ref="O242:P242"/>
    <mergeCell ref="K243:L243"/>
    <mergeCell ref="M243:N243"/>
    <mergeCell ref="O243:P243"/>
    <mergeCell ref="K240:L240"/>
    <mergeCell ref="M240:N240"/>
    <mergeCell ref="O240:P240"/>
    <mergeCell ref="K241:L241"/>
    <mergeCell ref="M241:N241"/>
    <mergeCell ref="O241:P241"/>
    <mergeCell ref="K238:L238"/>
    <mergeCell ref="M238:N238"/>
    <mergeCell ref="O238:P238"/>
    <mergeCell ref="K239:L239"/>
    <mergeCell ref="M239:N239"/>
    <mergeCell ref="O239:P239"/>
    <mergeCell ref="K236:L236"/>
    <mergeCell ref="M236:N236"/>
    <mergeCell ref="O236:P236"/>
    <mergeCell ref="K237:L237"/>
    <mergeCell ref="M237:N237"/>
    <mergeCell ref="O237:P237"/>
    <mergeCell ref="K234:L234"/>
    <mergeCell ref="M234:N234"/>
    <mergeCell ref="O234:P234"/>
    <mergeCell ref="K235:L235"/>
    <mergeCell ref="M235:N235"/>
    <mergeCell ref="O235:P235"/>
    <mergeCell ref="K232:L232"/>
    <mergeCell ref="M232:N232"/>
    <mergeCell ref="O232:P232"/>
    <mergeCell ref="K233:L233"/>
    <mergeCell ref="M233:N233"/>
    <mergeCell ref="O233:P233"/>
    <mergeCell ref="K230:L230"/>
    <mergeCell ref="M230:N230"/>
    <mergeCell ref="O230:P230"/>
    <mergeCell ref="K231:L231"/>
    <mergeCell ref="M231:N231"/>
    <mergeCell ref="O231:P231"/>
    <mergeCell ref="K228:L228"/>
    <mergeCell ref="M228:N228"/>
    <mergeCell ref="O228:P228"/>
    <mergeCell ref="K229:L229"/>
    <mergeCell ref="M229:N229"/>
    <mergeCell ref="O229:P229"/>
    <mergeCell ref="K226:L226"/>
    <mergeCell ref="M226:N226"/>
    <mergeCell ref="O226:P226"/>
    <mergeCell ref="K227:L227"/>
    <mergeCell ref="M227:N227"/>
    <mergeCell ref="O227:P227"/>
    <mergeCell ref="K224:L224"/>
    <mergeCell ref="M224:N224"/>
    <mergeCell ref="O224:P224"/>
    <mergeCell ref="K225:L225"/>
    <mergeCell ref="M225:N225"/>
    <mergeCell ref="O225:P225"/>
    <mergeCell ref="K222:L222"/>
    <mergeCell ref="M222:N222"/>
    <mergeCell ref="O222:P222"/>
    <mergeCell ref="K223:L223"/>
    <mergeCell ref="M223:N223"/>
    <mergeCell ref="O223:P223"/>
    <mergeCell ref="K220:L220"/>
    <mergeCell ref="M220:N220"/>
    <mergeCell ref="O220:P220"/>
    <mergeCell ref="K221:L221"/>
    <mergeCell ref="M221:N221"/>
    <mergeCell ref="O221:P221"/>
    <mergeCell ref="K218:L218"/>
    <mergeCell ref="M218:N218"/>
    <mergeCell ref="O218:P218"/>
    <mergeCell ref="K219:L219"/>
    <mergeCell ref="M219:N219"/>
    <mergeCell ref="O219:P219"/>
    <mergeCell ref="K216:L216"/>
    <mergeCell ref="M216:N216"/>
    <mergeCell ref="O216:P216"/>
    <mergeCell ref="K217:L217"/>
    <mergeCell ref="M217:N217"/>
    <mergeCell ref="O217:P217"/>
    <mergeCell ref="K214:L214"/>
    <mergeCell ref="M214:N214"/>
    <mergeCell ref="O214:P214"/>
    <mergeCell ref="K215:L215"/>
    <mergeCell ref="M215:N215"/>
    <mergeCell ref="O215:P215"/>
    <mergeCell ref="K212:L212"/>
    <mergeCell ref="M212:N212"/>
    <mergeCell ref="O212:P212"/>
    <mergeCell ref="K213:L213"/>
    <mergeCell ref="M213:N213"/>
    <mergeCell ref="O213:P213"/>
    <mergeCell ref="K210:L210"/>
    <mergeCell ref="M210:N210"/>
    <mergeCell ref="O210:P210"/>
    <mergeCell ref="K211:L211"/>
    <mergeCell ref="M211:N211"/>
    <mergeCell ref="O211:P211"/>
    <mergeCell ref="K208:L208"/>
    <mergeCell ref="M208:N208"/>
    <mergeCell ref="O208:P208"/>
    <mergeCell ref="K209:L209"/>
    <mergeCell ref="M209:N209"/>
    <mergeCell ref="O209:P209"/>
    <mergeCell ref="K206:L206"/>
    <mergeCell ref="M206:N206"/>
    <mergeCell ref="O206:P206"/>
    <mergeCell ref="K207:L207"/>
    <mergeCell ref="M207:N207"/>
    <mergeCell ref="O207:P207"/>
    <mergeCell ref="K204:L204"/>
    <mergeCell ref="M204:N204"/>
    <mergeCell ref="O204:P204"/>
    <mergeCell ref="K205:L205"/>
    <mergeCell ref="M205:N205"/>
    <mergeCell ref="O205:P205"/>
    <mergeCell ref="K202:L202"/>
    <mergeCell ref="M202:N202"/>
    <mergeCell ref="O202:P202"/>
    <mergeCell ref="K203:L203"/>
    <mergeCell ref="M203:N203"/>
    <mergeCell ref="O203:P203"/>
    <mergeCell ref="K200:L200"/>
    <mergeCell ref="M200:N200"/>
    <mergeCell ref="O200:P200"/>
    <mergeCell ref="K201:L201"/>
    <mergeCell ref="M201:N201"/>
    <mergeCell ref="O201:P201"/>
    <mergeCell ref="K198:L198"/>
    <mergeCell ref="M198:N198"/>
    <mergeCell ref="O198:P198"/>
    <mergeCell ref="K199:L199"/>
    <mergeCell ref="M199:N199"/>
    <mergeCell ref="O199:P199"/>
    <mergeCell ref="K196:L196"/>
    <mergeCell ref="M196:N196"/>
    <mergeCell ref="O196:P196"/>
    <mergeCell ref="K197:L197"/>
    <mergeCell ref="M197:N197"/>
    <mergeCell ref="O197:P197"/>
    <mergeCell ref="K194:L194"/>
    <mergeCell ref="M194:N194"/>
    <mergeCell ref="O194:P194"/>
    <mergeCell ref="K195:L195"/>
    <mergeCell ref="M195:N195"/>
    <mergeCell ref="O195:P195"/>
    <mergeCell ref="K192:L192"/>
    <mergeCell ref="M192:N192"/>
    <mergeCell ref="O192:P192"/>
    <mergeCell ref="K193:L193"/>
    <mergeCell ref="M193:N193"/>
    <mergeCell ref="O193:P193"/>
    <mergeCell ref="K190:L190"/>
    <mergeCell ref="M190:N190"/>
    <mergeCell ref="O190:P190"/>
    <mergeCell ref="K191:L191"/>
    <mergeCell ref="M191:N191"/>
    <mergeCell ref="O191:P191"/>
    <mergeCell ref="K188:L188"/>
    <mergeCell ref="M188:N188"/>
    <mergeCell ref="O188:P188"/>
    <mergeCell ref="K189:L189"/>
    <mergeCell ref="M189:N189"/>
    <mergeCell ref="O189:P189"/>
    <mergeCell ref="K186:L186"/>
    <mergeCell ref="M186:N186"/>
    <mergeCell ref="O186:P186"/>
    <mergeCell ref="K187:L187"/>
    <mergeCell ref="M187:N187"/>
    <mergeCell ref="O187:P187"/>
    <mergeCell ref="K184:L184"/>
    <mergeCell ref="M184:N184"/>
    <mergeCell ref="O184:P184"/>
    <mergeCell ref="K185:L185"/>
    <mergeCell ref="M185:N185"/>
    <mergeCell ref="O185:P185"/>
    <mergeCell ref="K182:L182"/>
    <mergeCell ref="M182:N182"/>
    <mergeCell ref="O182:P182"/>
    <mergeCell ref="K183:L183"/>
    <mergeCell ref="M183:N183"/>
    <mergeCell ref="O183:P183"/>
    <mergeCell ref="K180:L180"/>
    <mergeCell ref="M180:N180"/>
    <mergeCell ref="O180:P180"/>
    <mergeCell ref="K181:L181"/>
    <mergeCell ref="M181:N181"/>
    <mergeCell ref="O181:P181"/>
    <mergeCell ref="K178:L178"/>
    <mergeCell ref="M178:N178"/>
    <mergeCell ref="O178:P178"/>
    <mergeCell ref="K179:L179"/>
    <mergeCell ref="M179:N179"/>
    <mergeCell ref="O179:P179"/>
    <mergeCell ref="K176:L176"/>
    <mergeCell ref="M176:N176"/>
    <mergeCell ref="O176:P176"/>
    <mergeCell ref="K177:L177"/>
    <mergeCell ref="M177:N177"/>
    <mergeCell ref="O177:P177"/>
    <mergeCell ref="K174:L174"/>
    <mergeCell ref="M174:N174"/>
    <mergeCell ref="O174:P174"/>
    <mergeCell ref="K175:L175"/>
    <mergeCell ref="M175:N175"/>
    <mergeCell ref="O175:P175"/>
    <mergeCell ref="K172:L172"/>
    <mergeCell ref="M172:N172"/>
    <mergeCell ref="O172:P172"/>
    <mergeCell ref="K173:L173"/>
    <mergeCell ref="M173:N173"/>
    <mergeCell ref="O173:P173"/>
    <mergeCell ref="K170:L170"/>
    <mergeCell ref="M170:N170"/>
    <mergeCell ref="O170:P170"/>
    <mergeCell ref="K171:L171"/>
    <mergeCell ref="M171:N171"/>
    <mergeCell ref="O171:P171"/>
    <mergeCell ref="K168:L168"/>
    <mergeCell ref="M168:N168"/>
    <mergeCell ref="O168:P168"/>
    <mergeCell ref="K169:L169"/>
    <mergeCell ref="M169:N169"/>
    <mergeCell ref="O169:P169"/>
    <mergeCell ref="K166:L166"/>
    <mergeCell ref="M166:N166"/>
    <mergeCell ref="O166:P166"/>
    <mergeCell ref="K167:L167"/>
    <mergeCell ref="M167:N167"/>
    <mergeCell ref="O167:P167"/>
    <mergeCell ref="K164:L164"/>
    <mergeCell ref="M164:N164"/>
    <mergeCell ref="O164:P164"/>
    <mergeCell ref="K165:L165"/>
    <mergeCell ref="M165:N165"/>
    <mergeCell ref="O165:P165"/>
    <mergeCell ref="K162:L162"/>
    <mergeCell ref="M162:N162"/>
    <mergeCell ref="O162:P162"/>
    <mergeCell ref="K163:L163"/>
    <mergeCell ref="M163:N163"/>
    <mergeCell ref="O163:P163"/>
    <mergeCell ref="K160:L160"/>
    <mergeCell ref="M160:N160"/>
    <mergeCell ref="O160:P160"/>
    <mergeCell ref="K161:L161"/>
    <mergeCell ref="M161:N161"/>
    <mergeCell ref="O161:P161"/>
    <mergeCell ref="K158:L158"/>
    <mergeCell ref="M158:N158"/>
    <mergeCell ref="O158:P158"/>
    <mergeCell ref="K159:L159"/>
    <mergeCell ref="M159:N159"/>
    <mergeCell ref="O159:P159"/>
    <mergeCell ref="K156:L156"/>
    <mergeCell ref="M156:N156"/>
    <mergeCell ref="O156:P156"/>
    <mergeCell ref="K157:L157"/>
    <mergeCell ref="M157:N157"/>
    <mergeCell ref="O157:P157"/>
    <mergeCell ref="K154:L154"/>
    <mergeCell ref="M154:N154"/>
    <mergeCell ref="O154:P154"/>
    <mergeCell ref="K155:L155"/>
    <mergeCell ref="M155:N155"/>
    <mergeCell ref="O155:P155"/>
    <mergeCell ref="K152:L152"/>
    <mergeCell ref="M152:N152"/>
    <mergeCell ref="O152:P152"/>
    <mergeCell ref="K153:L153"/>
    <mergeCell ref="M153:N153"/>
    <mergeCell ref="O153:P153"/>
    <mergeCell ref="K150:L150"/>
    <mergeCell ref="M150:N150"/>
    <mergeCell ref="O150:P150"/>
    <mergeCell ref="K151:L151"/>
    <mergeCell ref="M151:N151"/>
    <mergeCell ref="O151:P151"/>
    <mergeCell ref="K148:L148"/>
    <mergeCell ref="M148:N148"/>
    <mergeCell ref="O148:P148"/>
    <mergeCell ref="K149:L149"/>
    <mergeCell ref="M149:N149"/>
    <mergeCell ref="O149:P149"/>
    <mergeCell ref="K146:L146"/>
    <mergeCell ref="M146:N146"/>
    <mergeCell ref="O146:P146"/>
    <mergeCell ref="K147:L147"/>
    <mergeCell ref="M147:N147"/>
    <mergeCell ref="O147:P147"/>
    <mergeCell ref="K144:L144"/>
    <mergeCell ref="M144:N144"/>
    <mergeCell ref="O144:P144"/>
    <mergeCell ref="K145:L145"/>
    <mergeCell ref="M145:N145"/>
    <mergeCell ref="O145:P145"/>
    <mergeCell ref="K142:L142"/>
    <mergeCell ref="M142:N142"/>
    <mergeCell ref="O142:P142"/>
    <mergeCell ref="K143:L143"/>
    <mergeCell ref="M143:N143"/>
    <mergeCell ref="O143:P143"/>
    <mergeCell ref="K140:L140"/>
    <mergeCell ref="M140:N140"/>
    <mergeCell ref="O140:P140"/>
    <mergeCell ref="K141:L141"/>
    <mergeCell ref="M141:N141"/>
    <mergeCell ref="O141:P141"/>
    <mergeCell ref="K138:L138"/>
    <mergeCell ref="M138:N138"/>
    <mergeCell ref="O138:P138"/>
    <mergeCell ref="K139:L139"/>
    <mergeCell ref="M139:N139"/>
    <mergeCell ref="O139:P139"/>
    <mergeCell ref="K136:L136"/>
    <mergeCell ref="M136:N136"/>
    <mergeCell ref="O136:P136"/>
    <mergeCell ref="K137:L137"/>
    <mergeCell ref="M137:N137"/>
    <mergeCell ref="O137:P137"/>
    <mergeCell ref="K134:L134"/>
    <mergeCell ref="M134:N134"/>
    <mergeCell ref="O134:P134"/>
    <mergeCell ref="K135:L135"/>
    <mergeCell ref="M135:N135"/>
    <mergeCell ref="O135:P135"/>
    <mergeCell ref="K132:L132"/>
    <mergeCell ref="M132:N132"/>
    <mergeCell ref="O132:P132"/>
    <mergeCell ref="K133:L133"/>
    <mergeCell ref="M133:N133"/>
    <mergeCell ref="O133:P133"/>
    <mergeCell ref="K130:L130"/>
    <mergeCell ref="M130:N130"/>
    <mergeCell ref="O130:P130"/>
    <mergeCell ref="K131:L131"/>
    <mergeCell ref="M131:N131"/>
    <mergeCell ref="O131:P131"/>
    <mergeCell ref="K128:L128"/>
    <mergeCell ref="M128:N128"/>
    <mergeCell ref="O128:P128"/>
    <mergeCell ref="K129:L129"/>
    <mergeCell ref="M129:N129"/>
    <mergeCell ref="O129:P129"/>
    <mergeCell ref="K126:L126"/>
    <mergeCell ref="M126:N126"/>
    <mergeCell ref="O126:P126"/>
    <mergeCell ref="K127:L127"/>
    <mergeCell ref="M127:N127"/>
    <mergeCell ref="O127:P127"/>
    <mergeCell ref="K124:L124"/>
    <mergeCell ref="M124:N124"/>
    <mergeCell ref="O124:P124"/>
    <mergeCell ref="K125:L125"/>
    <mergeCell ref="M125:N125"/>
    <mergeCell ref="O125:P125"/>
    <mergeCell ref="K122:L122"/>
    <mergeCell ref="M122:N122"/>
    <mergeCell ref="O122:P122"/>
    <mergeCell ref="K123:L123"/>
    <mergeCell ref="M123:N123"/>
    <mergeCell ref="O123:P123"/>
    <mergeCell ref="K120:L120"/>
    <mergeCell ref="M120:N120"/>
    <mergeCell ref="O120:P120"/>
    <mergeCell ref="K121:L121"/>
    <mergeCell ref="M121:N121"/>
    <mergeCell ref="O121:P121"/>
    <mergeCell ref="K118:L118"/>
    <mergeCell ref="M118:N118"/>
    <mergeCell ref="O118:P118"/>
    <mergeCell ref="K119:L119"/>
    <mergeCell ref="M119:N119"/>
    <mergeCell ref="O119:P119"/>
    <mergeCell ref="K116:L116"/>
    <mergeCell ref="M116:N116"/>
    <mergeCell ref="O116:P116"/>
    <mergeCell ref="K117:L117"/>
    <mergeCell ref="M117:N117"/>
    <mergeCell ref="O117:P117"/>
    <mergeCell ref="K114:L114"/>
    <mergeCell ref="M114:N114"/>
    <mergeCell ref="O114:P114"/>
    <mergeCell ref="K115:L115"/>
    <mergeCell ref="M115:N115"/>
    <mergeCell ref="O115:P115"/>
    <mergeCell ref="K112:L112"/>
    <mergeCell ref="M112:N112"/>
    <mergeCell ref="O112:P112"/>
    <mergeCell ref="K113:L113"/>
    <mergeCell ref="M113:N113"/>
    <mergeCell ref="O113:P113"/>
    <mergeCell ref="K110:L110"/>
    <mergeCell ref="M110:N110"/>
    <mergeCell ref="O110:P110"/>
    <mergeCell ref="K111:L111"/>
    <mergeCell ref="M111:N111"/>
    <mergeCell ref="O111:P111"/>
    <mergeCell ref="K108:L108"/>
    <mergeCell ref="M108:N108"/>
    <mergeCell ref="O108:P108"/>
    <mergeCell ref="K109:L109"/>
    <mergeCell ref="M109:N109"/>
    <mergeCell ref="O109:P109"/>
    <mergeCell ref="K106:L106"/>
    <mergeCell ref="M106:N106"/>
    <mergeCell ref="O106:P106"/>
    <mergeCell ref="K107:L107"/>
    <mergeCell ref="M107:N107"/>
    <mergeCell ref="O107:P107"/>
    <mergeCell ref="K104:L104"/>
    <mergeCell ref="M104:N104"/>
    <mergeCell ref="O104:P104"/>
    <mergeCell ref="K105:L105"/>
    <mergeCell ref="M105:N105"/>
    <mergeCell ref="O105:P105"/>
    <mergeCell ref="K102:L102"/>
    <mergeCell ref="M102:N102"/>
    <mergeCell ref="O102:P102"/>
    <mergeCell ref="K103:L103"/>
    <mergeCell ref="M103:N103"/>
    <mergeCell ref="O103:P103"/>
    <mergeCell ref="K100:L100"/>
    <mergeCell ref="M100:N100"/>
    <mergeCell ref="O100:P100"/>
    <mergeCell ref="K101:L101"/>
    <mergeCell ref="M101:N101"/>
    <mergeCell ref="O101:P101"/>
    <mergeCell ref="K98:L98"/>
    <mergeCell ref="M98:N98"/>
    <mergeCell ref="O98:P98"/>
    <mergeCell ref="K99:L99"/>
    <mergeCell ref="M99:N99"/>
    <mergeCell ref="O99:P99"/>
    <mergeCell ref="K96:L96"/>
    <mergeCell ref="M96:N96"/>
    <mergeCell ref="O96:P96"/>
    <mergeCell ref="K97:L97"/>
    <mergeCell ref="M97:N97"/>
    <mergeCell ref="O97:P97"/>
    <mergeCell ref="K94:L94"/>
    <mergeCell ref="M94:N94"/>
    <mergeCell ref="O94:P94"/>
    <mergeCell ref="K95:L95"/>
    <mergeCell ref="M95:N95"/>
    <mergeCell ref="O95:P95"/>
    <mergeCell ref="K92:L92"/>
    <mergeCell ref="M92:N92"/>
    <mergeCell ref="O92:P92"/>
    <mergeCell ref="K93:L93"/>
    <mergeCell ref="M93:N93"/>
    <mergeCell ref="O93:P93"/>
    <mergeCell ref="K90:L90"/>
    <mergeCell ref="M90:N90"/>
    <mergeCell ref="O90:P90"/>
    <mergeCell ref="K91:L91"/>
    <mergeCell ref="M91:N91"/>
    <mergeCell ref="O91:P91"/>
    <mergeCell ref="B52:F52"/>
    <mergeCell ref="H52:K52"/>
    <mergeCell ref="M52:P52"/>
    <mergeCell ref="K89:L89"/>
    <mergeCell ref="M89:N89"/>
    <mergeCell ref="O89:P89"/>
    <mergeCell ref="B47:L47"/>
    <mergeCell ref="M47:N47"/>
    <mergeCell ref="O47:P47"/>
    <mergeCell ref="B51:F51"/>
    <mergeCell ref="H51:K51"/>
    <mergeCell ref="M51:P51"/>
    <mergeCell ref="B45:L45"/>
    <mergeCell ref="M45:N45"/>
    <mergeCell ref="O45:P45"/>
    <mergeCell ref="B46:L46"/>
    <mergeCell ref="M46:N46"/>
    <mergeCell ref="O46:P46"/>
    <mergeCell ref="B43:L43"/>
    <mergeCell ref="M43:N43"/>
    <mergeCell ref="O43:P43"/>
    <mergeCell ref="B44:L44"/>
    <mergeCell ref="M44:N44"/>
    <mergeCell ref="O44:P44"/>
    <mergeCell ref="B41:L41"/>
    <mergeCell ref="M41:N41"/>
    <mergeCell ref="O41:P41"/>
    <mergeCell ref="B42:L42"/>
    <mergeCell ref="M42:N42"/>
    <mergeCell ref="O42:P42"/>
    <mergeCell ref="B39:L39"/>
    <mergeCell ref="M39:N39"/>
    <mergeCell ref="O39:P39"/>
    <mergeCell ref="B40:L40"/>
    <mergeCell ref="M40:N40"/>
    <mergeCell ref="O40:P40"/>
    <mergeCell ref="B37:L37"/>
    <mergeCell ref="M37:N37"/>
    <mergeCell ref="O37:P37"/>
    <mergeCell ref="B38:L38"/>
    <mergeCell ref="M38:N38"/>
    <mergeCell ref="O38:P38"/>
    <mergeCell ref="B35:L35"/>
    <mergeCell ref="M35:N35"/>
    <mergeCell ref="O35:P35"/>
    <mergeCell ref="B36:L36"/>
    <mergeCell ref="M36:N36"/>
    <mergeCell ref="O36:P36"/>
    <mergeCell ref="B33:L33"/>
    <mergeCell ref="M33:N33"/>
    <mergeCell ref="O33:P33"/>
    <mergeCell ref="B34:L34"/>
    <mergeCell ref="M34:N34"/>
    <mergeCell ref="O34:P34"/>
    <mergeCell ref="B31:L31"/>
    <mergeCell ref="M31:N31"/>
    <mergeCell ref="O31:P31"/>
    <mergeCell ref="B32:L32"/>
    <mergeCell ref="M32:N32"/>
    <mergeCell ref="O32:P32"/>
    <mergeCell ref="B29:L29"/>
    <mergeCell ref="M29:N29"/>
    <mergeCell ref="O29:P29"/>
    <mergeCell ref="B30:L30"/>
    <mergeCell ref="M30:N30"/>
    <mergeCell ref="O30:P30"/>
    <mergeCell ref="B27:L27"/>
    <mergeCell ref="M27:N27"/>
    <mergeCell ref="O27:P27"/>
    <mergeCell ref="B28:L28"/>
    <mergeCell ref="M28:N28"/>
    <mergeCell ref="O28:P28"/>
    <mergeCell ref="B25:L25"/>
    <mergeCell ref="M25:N25"/>
    <mergeCell ref="O25:P25"/>
    <mergeCell ref="B26:L26"/>
    <mergeCell ref="M26:N26"/>
    <mergeCell ref="O26:P26"/>
    <mergeCell ref="B23:L23"/>
    <mergeCell ref="M23:N23"/>
    <mergeCell ref="O23:P23"/>
    <mergeCell ref="B24:L24"/>
    <mergeCell ref="M24:N24"/>
    <mergeCell ref="O24:P24"/>
    <mergeCell ref="B21:L21"/>
    <mergeCell ref="M21:N21"/>
    <mergeCell ref="O21:P21"/>
    <mergeCell ref="B22:L22"/>
    <mergeCell ref="M22:N22"/>
    <mergeCell ref="O22:P22"/>
    <mergeCell ref="B19:L19"/>
    <mergeCell ref="M19:N19"/>
    <mergeCell ref="O19:P19"/>
    <mergeCell ref="B20:L20"/>
    <mergeCell ref="M20:N20"/>
    <mergeCell ref="O20:P20"/>
    <mergeCell ref="B17:L17"/>
    <mergeCell ref="M17:N17"/>
    <mergeCell ref="O17:P17"/>
    <mergeCell ref="B18:L18"/>
    <mergeCell ref="M18:N18"/>
    <mergeCell ref="O18:P18"/>
    <mergeCell ref="B15:L15"/>
    <mergeCell ref="M15:N15"/>
    <mergeCell ref="O15:P15"/>
    <mergeCell ref="B16:L16"/>
    <mergeCell ref="M16:N16"/>
    <mergeCell ref="O16:P16"/>
    <mergeCell ref="B13:L13"/>
    <mergeCell ref="M13:N13"/>
    <mergeCell ref="O13:P13"/>
    <mergeCell ref="B14:L14"/>
    <mergeCell ref="M14:N14"/>
    <mergeCell ref="O14:P14"/>
    <mergeCell ref="B11:L11"/>
    <mergeCell ref="M11:N11"/>
    <mergeCell ref="O11:P11"/>
    <mergeCell ref="B12:L12"/>
    <mergeCell ref="M12:N12"/>
    <mergeCell ref="O12:P12"/>
    <mergeCell ref="M8:P8"/>
    <mergeCell ref="A9:L9"/>
    <mergeCell ref="M9:N9"/>
    <mergeCell ref="O9:P9"/>
    <mergeCell ref="B10:L10"/>
    <mergeCell ref="M10:N10"/>
    <mergeCell ref="O10:P10"/>
    <mergeCell ref="A1:P1"/>
    <mergeCell ref="A2:E2"/>
    <mergeCell ref="F2:L6"/>
    <mergeCell ref="M2:P2"/>
    <mergeCell ref="A3:E3"/>
    <mergeCell ref="M3:P7"/>
    <mergeCell ref="A4:E6"/>
    <mergeCell ref="A7:E7"/>
    <mergeCell ref="F7:L8"/>
    <mergeCell ref="A8:E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BF9D9-7755-45C2-8FF1-755849CEB21A}">
  <dimension ref="A1:IV2358"/>
  <sheetViews>
    <sheetView workbookViewId="0">
      <selection sqref="A1:XFD1048576"/>
    </sheetView>
  </sheetViews>
  <sheetFormatPr defaultRowHeight="15"/>
  <cols>
    <col min="1" max="1" width="4.85546875" style="38" bestFit="1" customWidth="1"/>
    <col min="2" max="2" width="9.28515625" style="38" bestFit="1" customWidth="1"/>
    <col min="3" max="3" width="8.5703125" style="38" bestFit="1" customWidth="1"/>
    <col min="4" max="4" width="11" style="38" bestFit="1" customWidth="1"/>
    <col min="5" max="5" width="13.5703125" style="38" bestFit="1" customWidth="1"/>
    <col min="6" max="6" width="6" style="38" bestFit="1" customWidth="1"/>
    <col min="7" max="7" width="10.28515625" style="38" bestFit="1" customWidth="1"/>
    <col min="8" max="8" width="7.28515625" style="38" bestFit="1" customWidth="1"/>
    <col min="9" max="9" width="5.5703125" style="38" bestFit="1" customWidth="1"/>
    <col min="10" max="10" width="9.7109375" style="38" bestFit="1" customWidth="1"/>
    <col min="11" max="11" width="13" style="38" bestFit="1" customWidth="1"/>
    <col min="12" max="12" width="10.5703125" style="38" bestFit="1" customWidth="1"/>
    <col min="13" max="13" width="11.140625" style="38" bestFit="1" customWidth="1"/>
    <col min="14" max="14" width="10.42578125" style="38" bestFit="1" customWidth="1"/>
    <col min="15" max="15" width="11.5703125" style="38" bestFit="1" customWidth="1"/>
    <col min="16" max="16" width="12.140625" style="38" bestFit="1" customWidth="1"/>
    <col min="17" max="17" width="11.42578125" style="38" bestFit="1" customWidth="1"/>
    <col min="18" max="18" width="18" style="38" bestFit="1" customWidth="1"/>
    <col min="19" max="19" width="20.140625" style="38" bestFit="1" customWidth="1"/>
    <col min="20" max="20" width="23.140625" style="38" bestFit="1" customWidth="1"/>
    <col min="21" max="256" width="9.140625" style="38" bestFit="1"/>
    <col min="257" max="257" width="4.85546875" bestFit="1" customWidth="1"/>
    <col min="258" max="258" width="9.28515625" bestFit="1" customWidth="1"/>
    <col min="259" max="259" width="8.5703125" bestFit="1" customWidth="1"/>
    <col min="260" max="260" width="11" bestFit="1" customWidth="1"/>
    <col min="261" max="261" width="13.5703125" bestFit="1" customWidth="1"/>
    <col min="262" max="262" width="6" bestFit="1" customWidth="1"/>
    <col min="263" max="263" width="10.28515625" bestFit="1" customWidth="1"/>
    <col min="264" max="264" width="7.28515625" bestFit="1" customWidth="1"/>
    <col min="265" max="265" width="5.5703125" bestFit="1" customWidth="1"/>
    <col min="266" max="266" width="9.7109375" bestFit="1" customWidth="1"/>
    <col min="267" max="267" width="13" bestFit="1" customWidth="1"/>
    <col min="268" max="268" width="10.5703125" bestFit="1" customWidth="1"/>
    <col min="269" max="269" width="11.140625" bestFit="1" customWidth="1"/>
    <col min="270" max="270" width="10.42578125" bestFit="1" customWidth="1"/>
    <col min="271" max="271" width="11.5703125" bestFit="1" customWidth="1"/>
    <col min="272" max="272" width="12.140625" bestFit="1" customWidth="1"/>
    <col min="273" max="273" width="11.42578125" bestFit="1" customWidth="1"/>
    <col min="274" max="274" width="18" bestFit="1" customWidth="1"/>
    <col min="275" max="275" width="20.140625" bestFit="1" customWidth="1"/>
    <col min="276" max="276" width="23.140625" bestFit="1" customWidth="1"/>
    <col min="513" max="513" width="4.85546875" bestFit="1" customWidth="1"/>
    <col min="514" max="514" width="9.28515625" bestFit="1" customWidth="1"/>
    <col min="515" max="515" width="8.5703125" bestFit="1" customWidth="1"/>
    <col min="516" max="516" width="11" bestFit="1" customWidth="1"/>
    <col min="517" max="517" width="13.5703125" bestFit="1" customWidth="1"/>
    <col min="518" max="518" width="6" bestFit="1" customWidth="1"/>
    <col min="519" max="519" width="10.28515625" bestFit="1" customWidth="1"/>
    <col min="520" max="520" width="7.28515625" bestFit="1" customWidth="1"/>
    <col min="521" max="521" width="5.5703125" bestFit="1" customWidth="1"/>
    <col min="522" max="522" width="9.7109375" bestFit="1" customWidth="1"/>
    <col min="523" max="523" width="13" bestFit="1" customWidth="1"/>
    <col min="524" max="524" width="10.5703125" bestFit="1" customWidth="1"/>
    <col min="525" max="525" width="11.140625" bestFit="1" customWidth="1"/>
    <col min="526" max="526" width="10.42578125" bestFit="1" customWidth="1"/>
    <col min="527" max="527" width="11.5703125" bestFit="1" customWidth="1"/>
    <col min="528" max="528" width="12.140625" bestFit="1" customWidth="1"/>
    <col min="529" max="529" width="11.42578125" bestFit="1" customWidth="1"/>
    <col min="530" max="530" width="18" bestFit="1" customWidth="1"/>
    <col min="531" max="531" width="20.140625" bestFit="1" customWidth="1"/>
    <col min="532" max="532" width="23.140625" bestFit="1" customWidth="1"/>
    <col min="769" max="769" width="4.85546875" bestFit="1" customWidth="1"/>
    <col min="770" max="770" width="9.28515625" bestFit="1" customWidth="1"/>
    <col min="771" max="771" width="8.5703125" bestFit="1" customWidth="1"/>
    <col min="772" max="772" width="11" bestFit="1" customWidth="1"/>
    <col min="773" max="773" width="13.5703125" bestFit="1" customWidth="1"/>
    <col min="774" max="774" width="6" bestFit="1" customWidth="1"/>
    <col min="775" max="775" width="10.28515625" bestFit="1" customWidth="1"/>
    <col min="776" max="776" width="7.28515625" bestFit="1" customWidth="1"/>
    <col min="777" max="777" width="5.5703125" bestFit="1" customWidth="1"/>
    <col min="778" max="778" width="9.7109375" bestFit="1" customWidth="1"/>
    <col min="779" max="779" width="13" bestFit="1" customWidth="1"/>
    <col min="780" max="780" width="10.5703125" bestFit="1" customWidth="1"/>
    <col min="781" max="781" width="11.140625" bestFit="1" customWidth="1"/>
    <col min="782" max="782" width="10.42578125" bestFit="1" customWidth="1"/>
    <col min="783" max="783" width="11.5703125" bestFit="1" customWidth="1"/>
    <col min="784" max="784" width="12.140625" bestFit="1" customWidth="1"/>
    <col min="785" max="785" width="11.42578125" bestFit="1" customWidth="1"/>
    <col min="786" max="786" width="18" bestFit="1" customWidth="1"/>
    <col min="787" max="787" width="20.140625" bestFit="1" customWidth="1"/>
    <col min="788" max="788" width="23.140625" bestFit="1" customWidth="1"/>
    <col min="1025" max="1025" width="4.85546875" bestFit="1" customWidth="1"/>
    <col min="1026" max="1026" width="9.28515625" bestFit="1" customWidth="1"/>
    <col min="1027" max="1027" width="8.5703125" bestFit="1" customWidth="1"/>
    <col min="1028" max="1028" width="11" bestFit="1" customWidth="1"/>
    <col min="1029" max="1029" width="13.5703125" bestFit="1" customWidth="1"/>
    <col min="1030" max="1030" width="6" bestFit="1" customWidth="1"/>
    <col min="1031" max="1031" width="10.28515625" bestFit="1" customWidth="1"/>
    <col min="1032" max="1032" width="7.28515625" bestFit="1" customWidth="1"/>
    <col min="1033" max="1033" width="5.5703125" bestFit="1" customWidth="1"/>
    <col min="1034" max="1034" width="9.7109375" bestFit="1" customWidth="1"/>
    <col min="1035" max="1035" width="13" bestFit="1" customWidth="1"/>
    <col min="1036" max="1036" width="10.5703125" bestFit="1" customWidth="1"/>
    <col min="1037" max="1037" width="11.140625" bestFit="1" customWidth="1"/>
    <col min="1038" max="1038" width="10.42578125" bestFit="1" customWidth="1"/>
    <col min="1039" max="1039" width="11.5703125" bestFit="1" customWidth="1"/>
    <col min="1040" max="1040" width="12.140625" bestFit="1" customWidth="1"/>
    <col min="1041" max="1041" width="11.42578125" bestFit="1" customWidth="1"/>
    <col min="1042" max="1042" width="18" bestFit="1" customWidth="1"/>
    <col min="1043" max="1043" width="20.140625" bestFit="1" customWidth="1"/>
    <col min="1044" max="1044" width="23.140625" bestFit="1" customWidth="1"/>
    <col min="1281" max="1281" width="4.85546875" bestFit="1" customWidth="1"/>
    <col min="1282" max="1282" width="9.28515625" bestFit="1" customWidth="1"/>
    <col min="1283" max="1283" width="8.5703125" bestFit="1" customWidth="1"/>
    <col min="1284" max="1284" width="11" bestFit="1" customWidth="1"/>
    <col min="1285" max="1285" width="13.5703125" bestFit="1" customWidth="1"/>
    <col min="1286" max="1286" width="6" bestFit="1" customWidth="1"/>
    <col min="1287" max="1287" width="10.28515625" bestFit="1" customWidth="1"/>
    <col min="1288" max="1288" width="7.28515625" bestFit="1" customWidth="1"/>
    <col min="1289" max="1289" width="5.5703125" bestFit="1" customWidth="1"/>
    <col min="1290" max="1290" width="9.7109375" bestFit="1" customWidth="1"/>
    <col min="1291" max="1291" width="13" bestFit="1" customWidth="1"/>
    <col min="1292" max="1292" width="10.5703125" bestFit="1" customWidth="1"/>
    <col min="1293" max="1293" width="11.140625" bestFit="1" customWidth="1"/>
    <col min="1294" max="1294" width="10.42578125" bestFit="1" customWidth="1"/>
    <col min="1295" max="1295" width="11.5703125" bestFit="1" customWidth="1"/>
    <col min="1296" max="1296" width="12.140625" bestFit="1" customWidth="1"/>
    <col min="1297" max="1297" width="11.42578125" bestFit="1" customWidth="1"/>
    <col min="1298" max="1298" width="18" bestFit="1" customWidth="1"/>
    <col min="1299" max="1299" width="20.140625" bestFit="1" customWidth="1"/>
    <col min="1300" max="1300" width="23.140625" bestFit="1" customWidth="1"/>
    <col min="1537" max="1537" width="4.85546875" bestFit="1" customWidth="1"/>
    <col min="1538" max="1538" width="9.28515625" bestFit="1" customWidth="1"/>
    <col min="1539" max="1539" width="8.5703125" bestFit="1" customWidth="1"/>
    <col min="1540" max="1540" width="11" bestFit="1" customWidth="1"/>
    <col min="1541" max="1541" width="13.5703125" bestFit="1" customWidth="1"/>
    <col min="1542" max="1542" width="6" bestFit="1" customWidth="1"/>
    <col min="1543" max="1543" width="10.28515625" bestFit="1" customWidth="1"/>
    <col min="1544" max="1544" width="7.28515625" bestFit="1" customWidth="1"/>
    <col min="1545" max="1545" width="5.5703125" bestFit="1" customWidth="1"/>
    <col min="1546" max="1546" width="9.7109375" bestFit="1" customWidth="1"/>
    <col min="1547" max="1547" width="13" bestFit="1" customWidth="1"/>
    <col min="1548" max="1548" width="10.5703125" bestFit="1" customWidth="1"/>
    <col min="1549" max="1549" width="11.140625" bestFit="1" customWidth="1"/>
    <col min="1550" max="1550" width="10.42578125" bestFit="1" customWidth="1"/>
    <col min="1551" max="1551" width="11.5703125" bestFit="1" customWidth="1"/>
    <col min="1552" max="1552" width="12.140625" bestFit="1" customWidth="1"/>
    <col min="1553" max="1553" width="11.42578125" bestFit="1" customWidth="1"/>
    <col min="1554" max="1554" width="18" bestFit="1" customWidth="1"/>
    <col min="1555" max="1555" width="20.140625" bestFit="1" customWidth="1"/>
    <col min="1556" max="1556" width="23.140625" bestFit="1" customWidth="1"/>
    <col min="1793" max="1793" width="4.85546875" bestFit="1" customWidth="1"/>
    <col min="1794" max="1794" width="9.28515625" bestFit="1" customWidth="1"/>
    <col min="1795" max="1795" width="8.5703125" bestFit="1" customWidth="1"/>
    <col min="1796" max="1796" width="11" bestFit="1" customWidth="1"/>
    <col min="1797" max="1797" width="13.5703125" bestFit="1" customWidth="1"/>
    <col min="1798" max="1798" width="6" bestFit="1" customWidth="1"/>
    <col min="1799" max="1799" width="10.28515625" bestFit="1" customWidth="1"/>
    <col min="1800" max="1800" width="7.28515625" bestFit="1" customWidth="1"/>
    <col min="1801" max="1801" width="5.5703125" bestFit="1" customWidth="1"/>
    <col min="1802" max="1802" width="9.7109375" bestFit="1" customWidth="1"/>
    <col min="1803" max="1803" width="13" bestFit="1" customWidth="1"/>
    <col min="1804" max="1804" width="10.5703125" bestFit="1" customWidth="1"/>
    <col min="1805" max="1805" width="11.140625" bestFit="1" customWidth="1"/>
    <col min="1806" max="1806" width="10.42578125" bestFit="1" customWidth="1"/>
    <col min="1807" max="1807" width="11.5703125" bestFit="1" customWidth="1"/>
    <col min="1808" max="1808" width="12.140625" bestFit="1" customWidth="1"/>
    <col min="1809" max="1809" width="11.42578125" bestFit="1" customWidth="1"/>
    <col min="1810" max="1810" width="18" bestFit="1" customWidth="1"/>
    <col min="1811" max="1811" width="20.140625" bestFit="1" customWidth="1"/>
    <col min="1812" max="1812" width="23.140625" bestFit="1" customWidth="1"/>
    <col min="2049" max="2049" width="4.85546875" bestFit="1" customWidth="1"/>
    <col min="2050" max="2050" width="9.28515625" bestFit="1" customWidth="1"/>
    <col min="2051" max="2051" width="8.5703125" bestFit="1" customWidth="1"/>
    <col min="2052" max="2052" width="11" bestFit="1" customWidth="1"/>
    <col min="2053" max="2053" width="13.5703125" bestFit="1" customWidth="1"/>
    <col min="2054" max="2054" width="6" bestFit="1" customWidth="1"/>
    <col min="2055" max="2055" width="10.28515625" bestFit="1" customWidth="1"/>
    <col min="2056" max="2056" width="7.28515625" bestFit="1" customWidth="1"/>
    <col min="2057" max="2057" width="5.5703125" bestFit="1" customWidth="1"/>
    <col min="2058" max="2058" width="9.7109375" bestFit="1" customWidth="1"/>
    <col min="2059" max="2059" width="13" bestFit="1" customWidth="1"/>
    <col min="2060" max="2060" width="10.5703125" bestFit="1" customWidth="1"/>
    <col min="2061" max="2061" width="11.140625" bestFit="1" customWidth="1"/>
    <col min="2062" max="2062" width="10.42578125" bestFit="1" customWidth="1"/>
    <col min="2063" max="2063" width="11.5703125" bestFit="1" customWidth="1"/>
    <col min="2064" max="2064" width="12.140625" bestFit="1" customWidth="1"/>
    <col min="2065" max="2065" width="11.42578125" bestFit="1" customWidth="1"/>
    <col min="2066" max="2066" width="18" bestFit="1" customWidth="1"/>
    <col min="2067" max="2067" width="20.140625" bestFit="1" customWidth="1"/>
    <col min="2068" max="2068" width="23.140625" bestFit="1" customWidth="1"/>
    <col min="2305" max="2305" width="4.85546875" bestFit="1" customWidth="1"/>
    <col min="2306" max="2306" width="9.28515625" bestFit="1" customWidth="1"/>
    <col min="2307" max="2307" width="8.5703125" bestFit="1" customWidth="1"/>
    <col min="2308" max="2308" width="11" bestFit="1" customWidth="1"/>
    <col min="2309" max="2309" width="13.5703125" bestFit="1" customWidth="1"/>
    <col min="2310" max="2310" width="6" bestFit="1" customWidth="1"/>
    <col min="2311" max="2311" width="10.28515625" bestFit="1" customWidth="1"/>
    <col min="2312" max="2312" width="7.28515625" bestFit="1" customWidth="1"/>
    <col min="2313" max="2313" width="5.5703125" bestFit="1" customWidth="1"/>
    <col min="2314" max="2314" width="9.7109375" bestFit="1" customWidth="1"/>
    <col min="2315" max="2315" width="13" bestFit="1" customWidth="1"/>
    <col min="2316" max="2316" width="10.5703125" bestFit="1" customWidth="1"/>
    <col min="2317" max="2317" width="11.140625" bestFit="1" customWidth="1"/>
    <col min="2318" max="2318" width="10.42578125" bestFit="1" customWidth="1"/>
    <col min="2319" max="2319" width="11.5703125" bestFit="1" customWidth="1"/>
    <col min="2320" max="2320" width="12.140625" bestFit="1" customWidth="1"/>
    <col min="2321" max="2321" width="11.42578125" bestFit="1" customWidth="1"/>
    <col min="2322" max="2322" width="18" bestFit="1" customWidth="1"/>
    <col min="2323" max="2323" width="20.140625" bestFit="1" customWidth="1"/>
    <col min="2324" max="2324" width="23.140625" bestFit="1" customWidth="1"/>
    <col min="2561" max="2561" width="4.85546875" bestFit="1" customWidth="1"/>
    <col min="2562" max="2562" width="9.28515625" bestFit="1" customWidth="1"/>
    <col min="2563" max="2563" width="8.5703125" bestFit="1" customWidth="1"/>
    <col min="2564" max="2564" width="11" bestFit="1" customWidth="1"/>
    <col min="2565" max="2565" width="13.5703125" bestFit="1" customWidth="1"/>
    <col min="2566" max="2566" width="6" bestFit="1" customWidth="1"/>
    <col min="2567" max="2567" width="10.28515625" bestFit="1" customWidth="1"/>
    <col min="2568" max="2568" width="7.28515625" bestFit="1" customWidth="1"/>
    <col min="2569" max="2569" width="5.5703125" bestFit="1" customWidth="1"/>
    <col min="2570" max="2570" width="9.7109375" bestFit="1" customWidth="1"/>
    <col min="2571" max="2571" width="13" bestFit="1" customWidth="1"/>
    <col min="2572" max="2572" width="10.5703125" bestFit="1" customWidth="1"/>
    <col min="2573" max="2573" width="11.140625" bestFit="1" customWidth="1"/>
    <col min="2574" max="2574" width="10.42578125" bestFit="1" customWidth="1"/>
    <col min="2575" max="2575" width="11.5703125" bestFit="1" customWidth="1"/>
    <col min="2576" max="2576" width="12.140625" bestFit="1" customWidth="1"/>
    <col min="2577" max="2577" width="11.42578125" bestFit="1" customWidth="1"/>
    <col min="2578" max="2578" width="18" bestFit="1" customWidth="1"/>
    <col min="2579" max="2579" width="20.140625" bestFit="1" customWidth="1"/>
    <col min="2580" max="2580" width="23.140625" bestFit="1" customWidth="1"/>
    <col min="2817" max="2817" width="4.85546875" bestFit="1" customWidth="1"/>
    <col min="2818" max="2818" width="9.28515625" bestFit="1" customWidth="1"/>
    <col min="2819" max="2819" width="8.5703125" bestFit="1" customWidth="1"/>
    <col min="2820" max="2820" width="11" bestFit="1" customWidth="1"/>
    <col min="2821" max="2821" width="13.5703125" bestFit="1" customWidth="1"/>
    <col min="2822" max="2822" width="6" bestFit="1" customWidth="1"/>
    <col min="2823" max="2823" width="10.28515625" bestFit="1" customWidth="1"/>
    <col min="2824" max="2824" width="7.28515625" bestFit="1" customWidth="1"/>
    <col min="2825" max="2825" width="5.5703125" bestFit="1" customWidth="1"/>
    <col min="2826" max="2826" width="9.7109375" bestFit="1" customWidth="1"/>
    <col min="2827" max="2827" width="13" bestFit="1" customWidth="1"/>
    <col min="2828" max="2828" width="10.5703125" bestFit="1" customWidth="1"/>
    <col min="2829" max="2829" width="11.140625" bestFit="1" customWidth="1"/>
    <col min="2830" max="2830" width="10.42578125" bestFit="1" customWidth="1"/>
    <col min="2831" max="2831" width="11.5703125" bestFit="1" customWidth="1"/>
    <col min="2832" max="2832" width="12.140625" bestFit="1" customWidth="1"/>
    <col min="2833" max="2833" width="11.42578125" bestFit="1" customWidth="1"/>
    <col min="2834" max="2834" width="18" bestFit="1" customWidth="1"/>
    <col min="2835" max="2835" width="20.140625" bestFit="1" customWidth="1"/>
    <col min="2836" max="2836" width="23.140625" bestFit="1" customWidth="1"/>
    <col min="3073" max="3073" width="4.85546875" bestFit="1" customWidth="1"/>
    <col min="3074" max="3074" width="9.28515625" bestFit="1" customWidth="1"/>
    <col min="3075" max="3075" width="8.5703125" bestFit="1" customWidth="1"/>
    <col min="3076" max="3076" width="11" bestFit="1" customWidth="1"/>
    <col min="3077" max="3077" width="13.5703125" bestFit="1" customWidth="1"/>
    <col min="3078" max="3078" width="6" bestFit="1" customWidth="1"/>
    <col min="3079" max="3079" width="10.28515625" bestFit="1" customWidth="1"/>
    <col min="3080" max="3080" width="7.28515625" bestFit="1" customWidth="1"/>
    <col min="3081" max="3081" width="5.5703125" bestFit="1" customWidth="1"/>
    <col min="3082" max="3082" width="9.7109375" bestFit="1" customWidth="1"/>
    <col min="3083" max="3083" width="13" bestFit="1" customWidth="1"/>
    <col min="3084" max="3084" width="10.5703125" bestFit="1" customWidth="1"/>
    <col min="3085" max="3085" width="11.140625" bestFit="1" customWidth="1"/>
    <col min="3086" max="3086" width="10.42578125" bestFit="1" customWidth="1"/>
    <col min="3087" max="3087" width="11.5703125" bestFit="1" customWidth="1"/>
    <col min="3088" max="3088" width="12.140625" bestFit="1" customWidth="1"/>
    <col min="3089" max="3089" width="11.42578125" bestFit="1" customWidth="1"/>
    <col min="3090" max="3090" width="18" bestFit="1" customWidth="1"/>
    <col min="3091" max="3091" width="20.140625" bestFit="1" customWidth="1"/>
    <col min="3092" max="3092" width="23.140625" bestFit="1" customWidth="1"/>
    <col min="3329" max="3329" width="4.85546875" bestFit="1" customWidth="1"/>
    <col min="3330" max="3330" width="9.28515625" bestFit="1" customWidth="1"/>
    <col min="3331" max="3331" width="8.5703125" bestFit="1" customWidth="1"/>
    <col min="3332" max="3332" width="11" bestFit="1" customWidth="1"/>
    <col min="3333" max="3333" width="13.5703125" bestFit="1" customWidth="1"/>
    <col min="3334" max="3334" width="6" bestFit="1" customWidth="1"/>
    <col min="3335" max="3335" width="10.28515625" bestFit="1" customWidth="1"/>
    <col min="3336" max="3336" width="7.28515625" bestFit="1" customWidth="1"/>
    <col min="3337" max="3337" width="5.5703125" bestFit="1" customWidth="1"/>
    <col min="3338" max="3338" width="9.7109375" bestFit="1" customWidth="1"/>
    <col min="3339" max="3339" width="13" bestFit="1" customWidth="1"/>
    <col min="3340" max="3340" width="10.5703125" bestFit="1" customWidth="1"/>
    <col min="3341" max="3341" width="11.140625" bestFit="1" customWidth="1"/>
    <col min="3342" max="3342" width="10.42578125" bestFit="1" customWidth="1"/>
    <col min="3343" max="3343" width="11.5703125" bestFit="1" customWidth="1"/>
    <col min="3344" max="3344" width="12.140625" bestFit="1" customWidth="1"/>
    <col min="3345" max="3345" width="11.42578125" bestFit="1" customWidth="1"/>
    <col min="3346" max="3346" width="18" bestFit="1" customWidth="1"/>
    <col min="3347" max="3347" width="20.140625" bestFit="1" customWidth="1"/>
    <col min="3348" max="3348" width="23.140625" bestFit="1" customWidth="1"/>
    <col min="3585" max="3585" width="4.85546875" bestFit="1" customWidth="1"/>
    <col min="3586" max="3586" width="9.28515625" bestFit="1" customWidth="1"/>
    <col min="3587" max="3587" width="8.5703125" bestFit="1" customWidth="1"/>
    <col min="3588" max="3588" width="11" bestFit="1" customWidth="1"/>
    <col min="3589" max="3589" width="13.5703125" bestFit="1" customWidth="1"/>
    <col min="3590" max="3590" width="6" bestFit="1" customWidth="1"/>
    <col min="3591" max="3591" width="10.28515625" bestFit="1" customWidth="1"/>
    <col min="3592" max="3592" width="7.28515625" bestFit="1" customWidth="1"/>
    <col min="3593" max="3593" width="5.5703125" bestFit="1" customWidth="1"/>
    <col min="3594" max="3594" width="9.7109375" bestFit="1" customWidth="1"/>
    <col min="3595" max="3595" width="13" bestFit="1" customWidth="1"/>
    <col min="3596" max="3596" width="10.5703125" bestFit="1" customWidth="1"/>
    <col min="3597" max="3597" width="11.140625" bestFit="1" customWidth="1"/>
    <col min="3598" max="3598" width="10.42578125" bestFit="1" customWidth="1"/>
    <col min="3599" max="3599" width="11.5703125" bestFit="1" customWidth="1"/>
    <col min="3600" max="3600" width="12.140625" bestFit="1" customWidth="1"/>
    <col min="3601" max="3601" width="11.42578125" bestFit="1" customWidth="1"/>
    <col min="3602" max="3602" width="18" bestFit="1" customWidth="1"/>
    <col min="3603" max="3603" width="20.140625" bestFit="1" customWidth="1"/>
    <col min="3604" max="3604" width="23.140625" bestFit="1" customWidth="1"/>
    <col min="3841" max="3841" width="4.85546875" bestFit="1" customWidth="1"/>
    <col min="3842" max="3842" width="9.28515625" bestFit="1" customWidth="1"/>
    <col min="3843" max="3843" width="8.5703125" bestFit="1" customWidth="1"/>
    <col min="3844" max="3844" width="11" bestFit="1" customWidth="1"/>
    <col min="3845" max="3845" width="13.5703125" bestFit="1" customWidth="1"/>
    <col min="3846" max="3846" width="6" bestFit="1" customWidth="1"/>
    <col min="3847" max="3847" width="10.28515625" bestFit="1" customWidth="1"/>
    <col min="3848" max="3848" width="7.28515625" bestFit="1" customWidth="1"/>
    <col min="3849" max="3849" width="5.5703125" bestFit="1" customWidth="1"/>
    <col min="3850" max="3850" width="9.7109375" bestFit="1" customWidth="1"/>
    <col min="3851" max="3851" width="13" bestFit="1" customWidth="1"/>
    <col min="3852" max="3852" width="10.5703125" bestFit="1" customWidth="1"/>
    <col min="3853" max="3853" width="11.140625" bestFit="1" customWidth="1"/>
    <col min="3854" max="3854" width="10.42578125" bestFit="1" customWidth="1"/>
    <col min="3855" max="3855" width="11.5703125" bestFit="1" customWidth="1"/>
    <col min="3856" max="3856" width="12.140625" bestFit="1" customWidth="1"/>
    <col min="3857" max="3857" width="11.42578125" bestFit="1" customWidth="1"/>
    <col min="3858" max="3858" width="18" bestFit="1" customWidth="1"/>
    <col min="3859" max="3859" width="20.140625" bestFit="1" customWidth="1"/>
    <col min="3860" max="3860" width="23.140625" bestFit="1" customWidth="1"/>
    <col min="4097" max="4097" width="4.85546875" bestFit="1" customWidth="1"/>
    <col min="4098" max="4098" width="9.28515625" bestFit="1" customWidth="1"/>
    <col min="4099" max="4099" width="8.5703125" bestFit="1" customWidth="1"/>
    <col min="4100" max="4100" width="11" bestFit="1" customWidth="1"/>
    <col min="4101" max="4101" width="13.5703125" bestFit="1" customWidth="1"/>
    <col min="4102" max="4102" width="6" bestFit="1" customWidth="1"/>
    <col min="4103" max="4103" width="10.28515625" bestFit="1" customWidth="1"/>
    <col min="4104" max="4104" width="7.28515625" bestFit="1" customWidth="1"/>
    <col min="4105" max="4105" width="5.5703125" bestFit="1" customWidth="1"/>
    <col min="4106" max="4106" width="9.7109375" bestFit="1" customWidth="1"/>
    <col min="4107" max="4107" width="13" bestFit="1" customWidth="1"/>
    <col min="4108" max="4108" width="10.5703125" bestFit="1" customWidth="1"/>
    <col min="4109" max="4109" width="11.140625" bestFit="1" customWidth="1"/>
    <col min="4110" max="4110" width="10.42578125" bestFit="1" customWidth="1"/>
    <col min="4111" max="4111" width="11.5703125" bestFit="1" customWidth="1"/>
    <col min="4112" max="4112" width="12.140625" bestFit="1" customWidth="1"/>
    <col min="4113" max="4113" width="11.42578125" bestFit="1" customWidth="1"/>
    <col min="4114" max="4114" width="18" bestFit="1" customWidth="1"/>
    <col min="4115" max="4115" width="20.140625" bestFit="1" customWidth="1"/>
    <col min="4116" max="4116" width="23.140625" bestFit="1" customWidth="1"/>
    <col min="4353" max="4353" width="4.85546875" bestFit="1" customWidth="1"/>
    <col min="4354" max="4354" width="9.28515625" bestFit="1" customWidth="1"/>
    <col min="4355" max="4355" width="8.5703125" bestFit="1" customWidth="1"/>
    <col min="4356" max="4356" width="11" bestFit="1" customWidth="1"/>
    <col min="4357" max="4357" width="13.5703125" bestFit="1" customWidth="1"/>
    <col min="4358" max="4358" width="6" bestFit="1" customWidth="1"/>
    <col min="4359" max="4359" width="10.28515625" bestFit="1" customWidth="1"/>
    <col min="4360" max="4360" width="7.28515625" bestFit="1" customWidth="1"/>
    <col min="4361" max="4361" width="5.5703125" bestFit="1" customWidth="1"/>
    <col min="4362" max="4362" width="9.7109375" bestFit="1" customWidth="1"/>
    <col min="4363" max="4363" width="13" bestFit="1" customWidth="1"/>
    <col min="4364" max="4364" width="10.5703125" bestFit="1" customWidth="1"/>
    <col min="4365" max="4365" width="11.140625" bestFit="1" customWidth="1"/>
    <col min="4366" max="4366" width="10.42578125" bestFit="1" customWidth="1"/>
    <col min="4367" max="4367" width="11.5703125" bestFit="1" customWidth="1"/>
    <col min="4368" max="4368" width="12.140625" bestFit="1" customWidth="1"/>
    <col min="4369" max="4369" width="11.42578125" bestFit="1" customWidth="1"/>
    <col min="4370" max="4370" width="18" bestFit="1" customWidth="1"/>
    <col min="4371" max="4371" width="20.140625" bestFit="1" customWidth="1"/>
    <col min="4372" max="4372" width="23.140625" bestFit="1" customWidth="1"/>
    <col min="4609" max="4609" width="4.85546875" bestFit="1" customWidth="1"/>
    <col min="4610" max="4610" width="9.28515625" bestFit="1" customWidth="1"/>
    <col min="4611" max="4611" width="8.5703125" bestFit="1" customWidth="1"/>
    <col min="4612" max="4612" width="11" bestFit="1" customWidth="1"/>
    <col min="4613" max="4613" width="13.5703125" bestFit="1" customWidth="1"/>
    <col min="4614" max="4614" width="6" bestFit="1" customWidth="1"/>
    <col min="4615" max="4615" width="10.28515625" bestFit="1" customWidth="1"/>
    <col min="4616" max="4616" width="7.28515625" bestFit="1" customWidth="1"/>
    <col min="4617" max="4617" width="5.5703125" bestFit="1" customWidth="1"/>
    <col min="4618" max="4618" width="9.7109375" bestFit="1" customWidth="1"/>
    <col min="4619" max="4619" width="13" bestFit="1" customWidth="1"/>
    <col min="4620" max="4620" width="10.5703125" bestFit="1" customWidth="1"/>
    <col min="4621" max="4621" width="11.140625" bestFit="1" customWidth="1"/>
    <col min="4622" max="4622" width="10.42578125" bestFit="1" customWidth="1"/>
    <col min="4623" max="4623" width="11.5703125" bestFit="1" customWidth="1"/>
    <col min="4624" max="4624" width="12.140625" bestFit="1" customWidth="1"/>
    <col min="4625" max="4625" width="11.42578125" bestFit="1" customWidth="1"/>
    <col min="4626" max="4626" width="18" bestFit="1" customWidth="1"/>
    <col min="4627" max="4627" width="20.140625" bestFit="1" customWidth="1"/>
    <col min="4628" max="4628" width="23.140625" bestFit="1" customWidth="1"/>
    <col min="4865" max="4865" width="4.85546875" bestFit="1" customWidth="1"/>
    <col min="4866" max="4866" width="9.28515625" bestFit="1" customWidth="1"/>
    <col min="4867" max="4867" width="8.5703125" bestFit="1" customWidth="1"/>
    <col min="4868" max="4868" width="11" bestFit="1" customWidth="1"/>
    <col min="4869" max="4869" width="13.5703125" bestFit="1" customWidth="1"/>
    <col min="4870" max="4870" width="6" bestFit="1" customWidth="1"/>
    <col min="4871" max="4871" width="10.28515625" bestFit="1" customWidth="1"/>
    <col min="4872" max="4872" width="7.28515625" bestFit="1" customWidth="1"/>
    <col min="4873" max="4873" width="5.5703125" bestFit="1" customWidth="1"/>
    <col min="4874" max="4874" width="9.7109375" bestFit="1" customWidth="1"/>
    <col min="4875" max="4875" width="13" bestFit="1" customWidth="1"/>
    <col min="4876" max="4876" width="10.5703125" bestFit="1" customWidth="1"/>
    <col min="4877" max="4877" width="11.140625" bestFit="1" customWidth="1"/>
    <col min="4878" max="4878" width="10.42578125" bestFit="1" customWidth="1"/>
    <col min="4879" max="4879" width="11.5703125" bestFit="1" customWidth="1"/>
    <col min="4880" max="4880" width="12.140625" bestFit="1" customWidth="1"/>
    <col min="4881" max="4881" width="11.42578125" bestFit="1" customWidth="1"/>
    <col min="4882" max="4882" width="18" bestFit="1" customWidth="1"/>
    <col min="4883" max="4883" width="20.140625" bestFit="1" customWidth="1"/>
    <col min="4884" max="4884" width="23.140625" bestFit="1" customWidth="1"/>
    <col min="5121" max="5121" width="4.85546875" bestFit="1" customWidth="1"/>
    <col min="5122" max="5122" width="9.28515625" bestFit="1" customWidth="1"/>
    <col min="5123" max="5123" width="8.5703125" bestFit="1" customWidth="1"/>
    <col min="5124" max="5124" width="11" bestFit="1" customWidth="1"/>
    <col min="5125" max="5125" width="13.5703125" bestFit="1" customWidth="1"/>
    <col min="5126" max="5126" width="6" bestFit="1" customWidth="1"/>
    <col min="5127" max="5127" width="10.28515625" bestFit="1" customWidth="1"/>
    <col min="5128" max="5128" width="7.28515625" bestFit="1" customWidth="1"/>
    <col min="5129" max="5129" width="5.5703125" bestFit="1" customWidth="1"/>
    <col min="5130" max="5130" width="9.7109375" bestFit="1" customWidth="1"/>
    <col min="5131" max="5131" width="13" bestFit="1" customWidth="1"/>
    <col min="5132" max="5132" width="10.5703125" bestFit="1" customWidth="1"/>
    <col min="5133" max="5133" width="11.140625" bestFit="1" customWidth="1"/>
    <col min="5134" max="5134" width="10.42578125" bestFit="1" customWidth="1"/>
    <col min="5135" max="5135" width="11.5703125" bestFit="1" customWidth="1"/>
    <col min="5136" max="5136" width="12.140625" bestFit="1" customWidth="1"/>
    <col min="5137" max="5137" width="11.42578125" bestFit="1" customWidth="1"/>
    <col min="5138" max="5138" width="18" bestFit="1" customWidth="1"/>
    <col min="5139" max="5139" width="20.140625" bestFit="1" customWidth="1"/>
    <col min="5140" max="5140" width="23.140625" bestFit="1" customWidth="1"/>
    <col min="5377" max="5377" width="4.85546875" bestFit="1" customWidth="1"/>
    <col min="5378" max="5378" width="9.28515625" bestFit="1" customWidth="1"/>
    <col min="5379" max="5379" width="8.5703125" bestFit="1" customWidth="1"/>
    <col min="5380" max="5380" width="11" bestFit="1" customWidth="1"/>
    <col min="5381" max="5381" width="13.5703125" bestFit="1" customWidth="1"/>
    <col min="5382" max="5382" width="6" bestFit="1" customWidth="1"/>
    <col min="5383" max="5383" width="10.28515625" bestFit="1" customWidth="1"/>
    <col min="5384" max="5384" width="7.28515625" bestFit="1" customWidth="1"/>
    <col min="5385" max="5385" width="5.5703125" bestFit="1" customWidth="1"/>
    <col min="5386" max="5386" width="9.7109375" bestFit="1" customWidth="1"/>
    <col min="5387" max="5387" width="13" bestFit="1" customWidth="1"/>
    <col min="5388" max="5388" width="10.5703125" bestFit="1" customWidth="1"/>
    <col min="5389" max="5389" width="11.140625" bestFit="1" customWidth="1"/>
    <col min="5390" max="5390" width="10.42578125" bestFit="1" customWidth="1"/>
    <col min="5391" max="5391" width="11.5703125" bestFit="1" customWidth="1"/>
    <col min="5392" max="5392" width="12.140625" bestFit="1" customWidth="1"/>
    <col min="5393" max="5393" width="11.42578125" bestFit="1" customWidth="1"/>
    <col min="5394" max="5394" width="18" bestFit="1" customWidth="1"/>
    <col min="5395" max="5395" width="20.140625" bestFit="1" customWidth="1"/>
    <col min="5396" max="5396" width="23.140625" bestFit="1" customWidth="1"/>
    <col min="5633" max="5633" width="4.85546875" bestFit="1" customWidth="1"/>
    <col min="5634" max="5634" width="9.28515625" bestFit="1" customWidth="1"/>
    <col min="5635" max="5635" width="8.5703125" bestFit="1" customWidth="1"/>
    <col min="5636" max="5636" width="11" bestFit="1" customWidth="1"/>
    <col min="5637" max="5637" width="13.5703125" bestFit="1" customWidth="1"/>
    <col min="5638" max="5638" width="6" bestFit="1" customWidth="1"/>
    <col min="5639" max="5639" width="10.28515625" bestFit="1" customWidth="1"/>
    <col min="5640" max="5640" width="7.28515625" bestFit="1" customWidth="1"/>
    <col min="5641" max="5641" width="5.5703125" bestFit="1" customWidth="1"/>
    <col min="5642" max="5642" width="9.7109375" bestFit="1" customWidth="1"/>
    <col min="5643" max="5643" width="13" bestFit="1" customWidth="1"/>
    <col min="5644" max="5644" width="10.5703125" bestFit="1" customWidth="1"/>
    <col min="5645" max="5645" width="11.140625" bestFit="1" customWidth="1"/>
    <col min="5646" max="5646" width="10.42578125" bestFit="1" customWidth="1"/>
    <col min="5647" max="5647" width="11.5703125" bestFit="1" customWidth="1"/>
    <col min="5648" max="5648" width="12.140625" bestFit="1" customWidth="1"/>
    <col min="5649" max="5649" width="11.42578125" bestFit="1" customWidth="1"/>
    <col min="5650" max="5650" width="18" bestFit="1" customWidth="1"/>
    <col min="5651" max="5651" width="20.140625" bestFit="1" customWidth="1"/>
    <col min="5652" max="5652" width="23.140625" bestFit="1" customWidth="1"/>
    <col min="5889" max="5889" width="4.85546875" bestFit="1" customWidth="1"/>
    <col min="5890" max="5890" width="9.28515625" bestFit="1" customWidth="1"/>
    <col min="5891" max="5891" width="8.5703125" bestFit="1" customWidth="1"/>
    <col min="5892" max="5892" width="11" bestFit="1" customWidth="1"/>
    <col min="5893" max="5893" width="13.5703125" bestFit="1" customWidth="1"/>
    <col min="5894" max="5894" width="6" bestFit="1" customWidth="1"/>
    <col min="5895" max="5895" width="10.28515625" bestFit="1" customWidth="1"/>
    <col min="5896" max="5896" width="7.28515625" bestFit="1" customWidth="1"/>
    <col min="5897" max="5897" width="5.5703125" bestFit="1" customWidth="1"/>
    <col min="5898" max="5898" width="9.7109375" bestFit="1" customWidth="1"/>
    <col min="5899" max="5899" width="13" bestFit="1" customWidth="1"/>
    <col min="5900" max="5900" width="10.5703125" bestFit="1" customWidth="1"/>
    <col min="5901" max="5901" width="11.140625" bestFit="1" customWidth="1"/>
    <col min="5902" max="5902" width="10.42578125" bestFit="1" customWidth="1"/>
    <col min="5903" max="5903" width="11.5703125" bestFit="1" customWidth="1"/>
    <col min="5904" max="5904" width="12.140625" bestFit="1" customWidth="1"/>
    <col min="5905" max="5905" width="11.42578125" bestFit="1" customWidth="1"/>
    <col min="5906" max="5906" width="18" bestFit="1" customWidth="1"/>
    <col min="5907" max="5907" width="20.140625" bestFit="1" customWidth="1"/>
    <col min="5908" max="5908" width="23.140625" bestFit="1" customWidth="1"/>
    <col min="6145" max="6145" width="4.85546875" bestFit="1" customWidth="1"/>
    <col min="6146" max="6146" width="9.28515625" bestFit="1" customWidth="1"/>
    <col min="6147" max="6147" width="8.5703125" bestFit="1" customWidth="1"/>
    <col min="6148" max="6148" width="11" bestFit="1" customWidth="1"/>
    <col min="6149" max="6149" width="13.5703125" bestFit="1" customWidth="1"/>
    <col min="6150" max="6150" width="6" bestFit="1" customWidth="1"/>
    <col min="6151" max="6151" width="10.28515625" bestFit="1" customWidth="1"/>
    <col min="6152" max="6152" width="7.28515625" bestFit="1" customWidth="1"/>
    <col min="6153" max="6153" width="5.5703125" bestFit="1" customWidth="1"/>
    <col min="6154" max="6154" width="9.7109375" bestFit="1" customWidth="1"/>
    <col min="6155" max="6155" width="13" bestFit="1" customWidth="1"/>
    <col min="6156" max="6156" width="10.5703125" bestFit="1" customWidth="1"/>
    <col min="6157" max="6157" width="11.140625" bestFit="1" customWidth="1"/>
    <col min="6158" max="6158" width="10.42578125" bestFit="1" customWidth="1"/>
    <col min="6159" max="6159" width="11.5703125" bestFit="1" customWidth="1"/>
    <col min="6160" max="6160" width="12.140625" bestFit="1" customWidth="1"/>
    <col min="6161" max="6161" width="11.42578125" bestFit="1" customWidth="1"/>
    <col min="6162" max="6162" width="18" bestFit="1" customWidth="1"/>
    <col min="6163" max="6163" width="20.140625" bestFit="1" customWidth="1"/>
    <col min="6164" max="6164" width="23.140625" bestFit="1" customWidth="1"/>
    <col min="6401" max="6401" width="4.85546875" bestFit="1" customWidth="1"/>
    <col min="6402" max="6402" width="9.28515625" bestFit="1" customWidth="1"/>
    <col min="6403" max="6403" width="8.5703125" bestFit="1" customWidth="1"/>
    <col min="6404" max="6404" width="11" bestFit="1" customWidth="1"/>
    <col min="6405" max="6405" width="13.5703125" bestFit="1" customWidth="1"/>
    <col min="6406" max="6406" width="6" bestFit="1" customWidth="1"/>
    <col min="6407" max="6407" width="10.28515625" bestFit="1" customWidth="1"/>
    <col min="6408" max="6408" width="7.28515625" bestFit="1" customWidth="1"/>
    <col min="6409" max="6409" width="5.5703125" bestFit="1" customWidth="1"/>
    <col min="6410" max="6410" width="9.7109375" bestFit="1" customWidth="1"/>
    <col min="6411" max="6411" width="13" bestFit="1" customWidth="1"/>
    <col min="6412" max="6412" width="10.5703125" bestFit="1" customWidth="1"/>
    <col min="6413" max="6413" width="11.140625" bestFit="1" customWidth="1"/>
    <col min="6414" max="6414" width="10.42578125" bestFit="1" customWidth="1"/>
    <col min="6415" max="6415" width="11.5703125" bestFit="1" customWidth="1"/>
    <col min="6416" max="6416" width="12.140625" bestFit="1" customWidth="1"/>
    <col min="6417" max="6417" width="11.42578125" bestFit="1" customWidth="1"/>
    <col min="6418" max="6418" width="18" bestFit="1" customWidth="1"/>
    <col min="6419" max="6419" width="20.140625" bestFit="1" customWidth="1"/>
    <col min="6420" max="6420" width="23.140625" bestFit="1" customWidth="1"/>
    <col min="6657" max="6657" width="4.85546875" bestFit="1" customWidth="1"/>
    <col min="6658" max="6658" width="9.28515625" bestFit="1" customWidth="1"/>
    <col min="6659" max="6659" width="8.5703125" bestFit="1" customWidth="1"/>
    <col min="6660" max="6660" width="11" bestFit="1" customWidth="1"/>
    <col min="6661" max="6661" width="13.5703125" bestFit="1" customWidth="1"/>
    <col min="6662" max="6662" width="6" bestFit="1" customWidth="1"/>
    <col min="6663" max="6663" width="10.28515625" bestFit="1" customWidth="1"/>
    <col min="6664" max="6664" width="7.28515625" bestFit="1" customWidth="1"/>
    <col min="6665" max="6665" width="5.5703125" bestFit="1" customWidth="1"/>
    <col min="6666" max="6666" width="9.7109375" bestFit="1" customWidth="1"/>
    <col min="6667" max="6667" width="13" bestFit="1" customWidth="1"/>
    <col min="6668" max="6668" width="10.5703125" bestFit="1" customWidth="1"/>
    <col min="6669" max="6669" width="11.140625" bestFit="1" customWidth="1"/>
    <col min="6670" max="6670" width="10.42578125" bestFit="1" customWidth="1"/>
    <col min="6671" max="6671" width="11.5703125" bestFit="1" customWidth="1"/>
    <col min="6672" max="6672" width="12.140625" bestFit="1" customWidth="1"/>
    <col min="6673" max="6673" width="11.42578125" bestFit="1" customWidth="1"/>
    <col min="6674" max="6674" width="18" bestFit="1" customWidth="1"/>
    <col min="6675" max="6675" width="20.140625" bestFit="1" customWidth="1"/>
    <col min="6676" max="6676" width="23.140625" bestFit="1" customWidth="1"/>
    <col min="6913" max="6913" width="4.85546875" bestFit="1" customWidth="1"/>
    <col min="6914" max="6914" width="9.28515625" bestFit="1" customWidth="1"/>
    <col min="6915" max="6915" width="8.5703125" bestFit="1" customWidth="1"/>
    <col min="6916" max="6916" width="11" bestFit="1" customWidth="1"/>
    <col min="6917" max="6917" width="13.5703125" bestFit="1" customWidth="1"/>
    <col min="6918" max="6918" width="6" bestFit="1" customWidth="1"/>
    <col min="6919" max="6919" width="10.28515625" bestFit="1" customWidth="1"/>
    <col min="6920" max="6920" width="7.28515625" bestFit="1" customWidth="1"/>
    <col min="6921" max="6921" width="5.5703125" bestFit="1" customWidth="1"/>
    <col min="6922" max="6922" width="9.7109375" bestFit="1" customWidth="1"/>
    <col min="6923" max="6923" width="13" bestFit="1" customWidth="1"/>
    <col min="6924" max="6924" width="10.5703125" bestFit="1" customWidth="1"/>
    <col min="6925" max="6925" width="11.140625" bestFit="1" customWidth="1"/>
    <col min="6926" max="6926" width="10.42578125" bestFit="1" customWidth="1"/>
    <col min="6927" max="6927" width="11.5703125" bestFit="1" customWidth="1"/>
    <col min="6928" max="6928" width="12.140625" bestFit="1" customWidth="1"/>
    <col min="6929" max="6929" width="11.42578125" bestFit="1" customWidth="1"/>
    <col min="6930" max="6930" width="18" bestFit="1" customWidth="1"/>
    <col min="6931" max="6931" width="20.140625" bestFit="1" customWidth="1"/>
    <col min="6932" max="6932" width="23.140625" bestFit="1" customWidth="1"/>
    <col min="7169" max="7169" width="4.85546875" bestFit="1" customWidth="1"/>
    <col min="7170" max="7170" width="9.28515625" bestFit="1" customWidth="1"/>
    <col min="7171" max="7171" width="8.5703125" bestFit="1" customWidth="1"/>
    <col min="7172" max="7172" width="11" bestFit="1" customWidth="1"/>
    <col min="7173" max="7173" width="13.5703125" bestFit="1" customWidth="1"/>
    <col min="7174" max="7174" width="6" bestFit="1" customWidth="1"/>
    <col min="7175" max="7175" width="10.28515625" bestFit="1" customWidth="1"/>
    <col min="7176" max="7176" width="7.28515625" bestFit="1" customWidth="1"/>
    <col min="7177" max="7177" width="5.5703125" bestFit="1" customWidth="1"/>
    <col min="7178" max="7178" width="9.7109375" bestFit="1" customWidth="1"/>
    <col min="7179" max="7179" width="13" bestFit="1" customWidth="1"/>
    <col min="7180" max="7180" width="10.5703125" bestFit="1" customWidth="1"/>
    <col min="7181" max="7181" width="11.140625" bestFit="1" customWidth="1"/>
    <col min="7182" max="7182" width="10.42578125" bestFit="1" customWidth="1"/>
    <col min="7183" max="7183" width="11.5703125" bestFit="1" customWidth="1"/>
    <col min="7184" max="7184" width="12.140625" bestFit="1" customWidth="1"/>
    <col min="7185" max="7185" width="11.42578125" bestFit="1" customWidth="1"/>
    <col min="7186" max="7186" width="18" bestFit="1" customWidth="1"/>
    <col min="7187" max="7187" width="20.140625" bestFit="1" customWidth="1"/>
    <col min="7188" max="7188" width="23.140625" bestFit="1" customWidth="1"/>
    <col min="7425" max="7425" width="4.85546875" bestFit="1" customWidth="1"/>
    <col min="7426" max="7426" width="9.28515625" bestFit="1" customWidth="1"/>
    <col min="7427" max="7427" width="8.5703125" bestFit="1" customWidth="1"/>
    <col min="7428" max="7428" width="11" bestFit="1" customWidth="1"/>
    <col min="7429" max="7429" width="13.5703125" bestFit="1" customWidth="1"/>
    <col min="7430" max="7430" width="6" bestFit="1" customWidth="1"/>
    <col min="7431" max="7431" width="10.28515625" bestFit="1" customWidth="1"/>
    <col min="7432" max="7432" width="7.28515625" bestFit="1" customWidth="1"/>
    <col min="7433" max="7433" width="5.5703125" bestFit="1" customWidth="1"/>
    <col min="7434" max="7434" width="9.7109375" bestFit="1" customWidth="1"/>
    <col min="7435" max="7435" width="13" bestFit="1" customWidth="1"/>
    <col min="7436" max="7436" width="10.5703125" bestFit="1" customWidth="1"/>
    <col min="7437" max="7437" width="11.140625" bestFit="1" customWidth="1"/>
    <col min="7438" max="7438" width="10.42578125" bestFit="1" customWidth="1"/>
    <col min="7439" max="7439" width="11.5703125" bestFit="1" customWidth="1"/>
    <col min="7440" max="7440" width="12.140625" bestFit="1" customWidth="1"/>
    <col min="7441" max="7441" width="11.42578125" bestFit="1" customWidth="1"/>
    <col min="7442" max="7442" width="18" bestFit="1" customWidth="1"/>
    <col min="7443" max="7443" width="20.140625" bestFit="1" customWidth="1"/>
    <col min="7444" max="7444" width="23.140625" bestFit="1" customWidth="1"/>
    <col min="7681" max="7681" width="4.85546875" bestFit="1" customWidth="1"/>
    <col min="7682" max="7682" width="9.28515625" bestFit="1" customWidth="1"/>
    <col min="7683" max="7683" width="8.5703125" bestFit="1" customWidth="1"/>
    <col min="7684" max="7684" width="11" bestFit="1" customWidth="1"/>
    <col min="7685" max="7685" width="13.5703125" bestFit="1" customWidth="1"/>
    <col min="7686" max="7686" width="6" bestFit="1" customWidth="1"/>
    <col min="7687" max="7687" width="10.28515625" bestFit="1" customWidth="1"/>
    <col min="7688" max="7688" width="7.28515625" bestFit="1" customWidth="1"/>
    <col min="7689" max="7689" width="5.5703125" bestFit="1" customWidth="1"/>
    <col min="7690" max="7690" width="9.7109375" bestFit="1" customWidth="1"/>
    <col min="7691" max="7691" width="13" bestFit="1" customWidth="1"/>
    <col min="7692" max="7692" width="10.5703125" bestFit="1" customWidth="1"/>
    <col min="7693" max="7693" width="11.140625" bestFit="1" customWidth="1"/>
    <col min="7694" max="7694" width="10.42578125" bestFit="1" customWidth="1"/>
    <col min="7695" max="7695" width="11.5703125" bestFit="1" customWidth="1"/>
    <col min="7696" max="7696" width="12.140625" bestFit="1" customWidth="1"/>
    <col min="7697" max="7697" width="11.42578125" bestFit="1" customWidth="1"/>
    <col min="7698" max="7698" width="18" bestFit="1" customWidth="1"/>
    <col min="7699" max="7699" width="20.140625" bestFit="1" customWidth="1"/>
    <col min="7700" max="7700" width="23.140625" bestFit="1" customWidth="1"/>
    <col min="7937" max="7937" width="4.85546875" bestFit="1" customWidth="1"/>
    <col min="7938" max="7938" width="9.28515625" bestFit="1" customWidth="1"/>
    <col min="7939" max="7939" width="8.5703125" bestFit="1" customWidth="1"/>
    <col min="7940" max="7940" width="11" bestFit="1" customWidth="1"/>
    <col min="7941" max="7941" width="13.5703125" bestFit="1" customWidth="1"/>
    <col min="7942" max="7942" width="6" bestFit="1" customWidth="1"/>
    <col min="7943" max="7943" width="10.28515625" bestFit="1" customWidth="1"/>
    <col min="7944" max="7944" width="7.28515625" bestFit="1" customWidth="1"/>
    <col min="7945" max="7945" width="5.5703125" bestFit="1" customWidth="1"/>
    <col min="7946" max="7946" width="9.7109375" bestFit="1" customWidth="1"/>
    <col min="7947" max="7947" width="13" bestFit="1" customWidth="1"/>
    <col min="7948" max="7948" width="10.5703125" bestFit="1" customWidth="1"/>
    <col min="7949" max="7949" width="11.140625" bestFit="1" customWidth="1"/>
    <col min="7950" max="7950" width="10.42578125" bestFit="1" customWidth="1"/>
    <col min="7951" max="7951" width="11.5703125" bestFit="1" customWidth="1"/>
    <col min="7952" max="7952" width="12.140625" bestFit="1" customWidth="1"/>
    <col min="7953" max="7953" width="11.42578125" bestFit="1" customWidth="1"/>
    <col min="7954" max="7954" width="18" bestFit="1" customWidth="1"/>
    <col min="7955" max="7955" width="20.140625" bestFit="1" customWidth="1"/>
    <col min="7956" max="7956" width="23.140625" bestFit="1" customWidth="1"/>
    <col min="8193" max="8193" width="4.85546875" bestFit="1" customWidth="1"/>
    <col min="8194" max="8194" width="9.28515625" bestFit="1" customWidth="1"/>
    <col min="8195" max="8195" width="8.5703125" bestFit="1" customWidth="1"/>
    <col min="8196" max="8196" width="11" bestFit="1" customWidth="1"/>
    <col min="8197" max="8197" width="13.5703125" bestFit="1" customWidth="1"/>
    <col min="8198" max="8198" width="6" bestFit="1" customWidth="1"/>
    <col min="8199" max="8199" width="10.28515625" bestFit="1" customWidth="1"/>
    <col min="8200" max="8200" width="7.28515625" bestFit="1" customWidth="1"/>
    <col min="8201" max="8201" width="5.5703125" bestFit="1" customWidth="1"/>
    <col min="8202" max="8202" width="9.7109375" bestFit="1" customWidth="1"/>
    <col min="8203" max="8203" width="13" bestFit="1" customWidth="1"/>
    <col min="8204" max="8204" width="10.5703125" bestFit="1" customWidth="1"/>
    <col min="8205" max="8205" width="11.140625" bestFit="1" customWidth="1"/>
    <col min="8206" max="8206" width="10.42578125" bestFit="1" customWidth="1"/>
    <col min="8207" max="8207" width="11.5703125" bestFit="1" customWidth="1"/>
    <col min="8208" max="8208" width="12.140625" bestFit="1" customWidth="1"/>
    <col min="8209" max="8209" width="11.42578125" bestFit="1" customWidth="1"/>
    <col min="8210" max="8210" width="18" bestFit="1" customWidth="1"/>
    <col min="8211" max="8211" width="20.140625" bestFit="1" customWidth="1"/>
    <col min="8212" max="8212" width="23.140625" bestFit="1" customWidth="1"/>
    <col min="8449" max="8449" width="4.85546875" bestFit="1" customWidth="1"/>
    <col min="8450" max="8450" width="9.28515625" bestFit="1" customWidth="1"/>
    <col min="8451" max="8451" width="8.5703125" bestFit="1" customWidth="1"/>
    <col min="8452" max="8452" width="11" bestFit="1" customWidth="1"/>
    <col min="8453" max="8453" width="13.5703125" bestFit="1" customWidth="1"/>
    <col min="8454" max="8454" width="6" bestFit="1" customWidth="1"/>
    <col min="8455" max="8455" width="10.28515625" bestFit="1" customWidth="1"/>
    <col min="8456" max="8456" width="7.28515625" bestFit="1" customWidth="1"/>
    <col min="8457" max="8457" width="5.5703125" bestFit="1" customWidth="1"/>
    <col min="8458" max="8458" width="9.7109375" bestFit="1" customWidth="1"/>
    <col min="8459" max="8459" width="13" bestFit="1" customWidth="1"/>
    <col min="8460" max="8460" width="10.5703125" bestFit="1" customWidth="1"/>
    <col min="8461" max="8461" width="11.140625" bestFit="1" customWidth="1"/>
    <col min="8462" max="8462" width="10.42578125" bestFit="1" customWidth="1"/>
    <col min="8463" max="8463" width="11.5703125" bestFit="1" customWidth="1"/>
    <col min="8464" max="8464" width="12.140625" bestFit="1" customWidth="1"/>
    <col min="8465" max="8465" width="11.42578125" bestFit="1" customWidth="1"/>
    <col min="8466" max="8466" width="18" bestFit="1" customWidth="1"/>
    <col min="8467" max="8467" width="20.140625" bestFit="1" customWidth="1"/>
    <col min="8468" max="8468" width="23.140625" bestFit="1" customWidth="1"/>
    <col min="8705" max="8705" width="4.85546875" bestFit="1" customWidth="1"/>
    <col min="8706" max="8706" width="9.28515625" bestFit="1" customWidth="1"/>
    <col min="8707" max="8707" width="8.5703125" bestFit="1" customWidth="1"/>
    <col min="8708" max="8708" width="11" bestFit="1" customWidth="1"/>
    <col min="8709" max="8709" width="13.5703125" bestFit="1" customWidth="1"/>
    <col min="8710" max="8710" width="6" bestFit="1" customWidth="1"/>
    <col min="8711" max="8711" width="10.28515625" bestFit="1" customWidth="1"/>
    <col min="8712" max="8712" width="7.28515625" bestFit="1" customWidth="1"/>
    <col min="8713" max="8713" width="5.5703125" bestFit="1" customWidth="1"/>
    <col min="8714" max="8714" width="9.7109375" bestFit="1" customWidth="1"/>
    <col min="8715" max="8715" width="13" bestFit="1" customWidth="1"/>
    <col min="8716" max="8716" width="10.5703125" bestFit="1" customWidth="1"/>
    <col min="8717" max="8717" width="11.140625" bestFit="1" customWidth="1"/>
    <col min="8718" max="8718" width="10.42578125" bestFit="1" customWidth="1"/>
    <col min="8719" max="8719" width="11.5703125" bestFit="1" customWidth="1"/>
    <col min="8720" max="8720" width="12.140625" bestFit="1" customWidth="1"/>
    <col min="8721" max="8721" width="11.42578125" bestFit="1" customWidth="1"/>
    <col min="8722" max="8722" width="18" bestFit="1" customWidth="1"/>
    <col min="8723" max="8723" width="20.140625" bestFit="1" customWidth="1"/>
    <col min="8724" max="8724" width="23.140625" bestFit="1" customWidth="1"/>
    <col min="8961" max="8961" width="4.85546875" bestFit="1" customWidth="1"/>
    <col min="8962" max="8962" width="9.28515625" bestFit="1" customWidth="1"/>
    <col min="8963" max="8963" width="8.5703125" bestFit="1" customWidth="1"/>
    <col min="8964" max="8964" width="11" bestFit="1" customWidth="1"/>
    <col min="8965" max="8965" width="13.5703125" bestFit="1" customWidth="1"/>
    <col min="8966" max="8966" width="6" bestFit="1" customWidth="1"/>
    <col min="8967" max="8967" width="10.28515625" bestFit="1" customWidth="1"/>
    <col min="8968" max="8968" width="7.28515625" bestFit="1" customWidth="1"/>
    <col min="8969" max="8969" width="5.5703125" bestFit="1" customWidth="1"/>
    <col min="8970" max="8970" width="9.7109375" bestFit="1" customWidth="1"/>
    <col min="8971" max="8971" width="13" bestFit="1" customWidth="1"/>
    <col min="8972" max="8972" width="10.5703125" bestFit="1" customWidth="1"/>
    <col min="8973" max="8973" width="11.140625" bestFit="1" customWidth="1"/>
    <col min="8974" max="8974" width="10.42578125" bestFit="1" customWidth="1"/>
    <col min="8975" max="8975" width="11.5703125" bestFit="1" customWidth="1"/>
    <col min="8976" max="8976" width="12.140625" bestFit="1" customWidth="1"/>
    <col min="8977" max="8977" width="11.42578125" bestFit="1" customWidth="1"/>
    <col min="8978" max="8978" width="18" bestFit="1" customWidth="1"/>
    <col min="8979" max="8979" width="20.140625" bestFit="1" customWidth="1"/>
    <col min="8980" max="8980" width="23.140625" bestFit="1" customWidth="1"/>
    <col min="9217" max="9217" width="4.85546875" bestFit="1" customWidth="1"/>
    <col min="9218" max="9218" width="9.28515625" bestFit="1" customWidth="1"/>
    <col min="9219" max="9219" width="8.5703125" bestFit="1" customWidth="1"/>
    <col min="9220" max="9220" width="11" bestFit="1" customWidth="1"/>
    <col min="9221" max="9221" width="13.5703125" bestFit="1" customWidth="1"/>
    <col min="9222" max="9222" width="6" bestFit="1" customWidth="1"/>
    <col min="9223" max="9223" width="10.28515625" bestFit="1" customWidth="1"/>
    <col min="9224" max="9224" width="7.28515625" bestFit="1" customWidth="1"/>
    <col min="9225" max="9225" width="5.5703125" bestFit="1" customWidth="1"/>
    <col min="9226" max="9226" width="9.7109375" bestFit="1" customWidth="1"/>
    <col min="9227" max="9227" width="13" bestFit="1" customWidth="1"/>
    <col min="9228" max="9228" width="10.5703125" bestFit="1" customWidth="1"/>
    <col min="9229" max="9229" width="11.140625" bestFit="1" customWidth="1"/>
    <col min="9230" max="9230" width="10.42578125" bestFit="1" customWidth="1"/>
    <col min="9231" max="9231" width="11.5703125" bestFit="1" customWidth="1"/>
    <col min="9232" max="9232" width="12.140625" bestFit="1" customWidth="1"/>
    <col min="9233" max="9233" width="11.42578125" bestFit="1" customWidth="1"/>
    <col min="9234" max="9234" width="18" bestFit="1" customWidth="1"/>
    <col min="9235" max="9235" width="20.140625" bestFit="1" customWidth="1"/>
    <col min="9236" max="9236" width="23.140625" bestFit="1" customWidth="1"/>
    <col min="9473" max="9473" width="4.85546875" bestFit="1" customWidth="1"/>
    <col min="9474" max="9474" width="9.28515625" bestFit="1" customWidth="1"/>
    <col min="9475" max="9475" width="8.5703125" bestFit="1" customWidth="1"/>
    <col min="9476" max="9476" width="11" bestFit="1" customWidth="1"/>
    <col min="9477" max="9477" width="13.5703125" bestFit="1" customWidth="1"/>
    <col min="9478" max="9478" width="6" bestFit="1" customWidth="1"/>
    <col min="9479" max="9479" width="10.28515625" bestFit="1" customWidth="1"/>
    <col min="9480" max="9480" width="7.28515625" bestFit="1" customWidth="1"/>
    <col min="9481" max="9481" width="5.5703125" bestFit="1" customWidth="1"/>
    <col min="9482" max="9482" width="9.7109375" bestFit="1" customWidth="1"/>
    <col min="9483" max="9483" width="13" bestFit="1" customWidth="1"/>
    <col min="9484" max="9484" width="10.5703125" bestFit="1" customWidth="1"/>
    <col min="9485" max="9485" width="11.140625" bestFit="1" customWidth="1"/>
    <col min="9486" max="9486" width="10.42578125" bestFit="1" customWidth="1"/>
    <col min="9487" max="9487" width="11.5703125" bestFit="1" customWidth="1"/>
    <col min="9488" max="9488" width="12.140625" bestFit="1" customWidth="1"/>
    <col min="9489" max="9489" width="11.42578125" bestFit="1" customWidth="1"/>
    <col min="9490" max="9490" width="18" bestFit="1" customWidth="1"/>
    <col min="9491" max="9491" width="20.140625" bestFit="1" customWidth="1"/>
    <col min="9492" max="9492" width="23.140625" bestFit="1" customWidth="1"/>
    <col min="9729" max="9729" width="4.85546875" bestFit="1" customWidth="1"/>
    <col min="9730" max="9730" width="9.28515625" bestFit="1" customWidth="1"/>
    <col min="9731" max="9731" width="8.5703125" bestFit="1" customWidth="1"/>
    <col min="9732" max="9732" width="11" bestFit="1" customWidth="1"/>
    <col min="9733" max="9733" width="13.5703125" bestFit="1" customWidth="1"/>
    <col min="9734" max="9734" width="6" bestFit="1" customWidth="1"/>
    <col min="9735" max="9735" width="10.28515625" bestFit="1" customWidth="1"/>
    <col min="9736" max="9736" width="7.28515625" bestFit="1" customWidth="1"/>
    <col min="9737" max="9737" width="5.5703125" bestFit="1" customWidth="1"/>
    <col min="9738" max="9738" width="9.7109375" bestFit="1" customWidth="1"/>
    <col min="9739" max="9739" width="13" bestFit="1" customWidth="1"/>
    <col min="9740" max="9740" width="10.5703125" bestFit="1" customWidth="1"/>
    <col min="9741" max="9741" width="11.140625" bestFit="1" customWidth="1"/>
    <col min="9742" max="9742" width="10.42578125" bestFit="1" customWidth="1"/>
    <col min="9743" max="9743" width="11.5703125" bestFit="1" customWidth="1"/>
    <col min="9744" max="9744" width="12.140625" bestFit="1" customWidth="1"/>
    <col min="9745" max="9745" width="11.42578125" bestFit="1" customWidth="1"/>
    <col min="9746" max="9746" width="18" bestFit="1" customWidth="1"/>
    <col min="9747" max="9747" width="20.140625" bestFit="1" customWidth="1"/>
    <col min="9748" max="9748" width="23.140625" bestFit="1" customWidth="1"/>
    <col min="9985" max="9985" width="4.85546875" bestFit="1" customWidth="1"/>
    <col min="9986" max="9986" width="9.28515625" bestFit="1" customWidth="1"/>
    <col min="9987" max="9987" width="8.5703125" bestFit="1" customWidth="1"/>
    <col min="9988" max="9988" width="11" bestFit="1" customWidth="1"/>
    <col min="9989" max="9989" width="13.5703125" bestFit="1" customWidth="1"/>
    <col min="9990" max="9990" width="6" bestFit="1" customWidth="1"/>
    <col min="9991" max="9991" width="10.28515625" bestFit="1" customWidth="1"/>
    <col min="9992" max="9992" width="7.28515625" bestFit="1" customWidth="1"/>
    <col min="9993" max="9993" width="5.5703125" bestFit="1" customWidth="1"/>
    <col min="9994" max="9994" width="9.7109375" bestFit="1" customWidth="1"/>
    <col min="9995" max="9995" width="13" bestFit="1" customWidth="1"/>
    <col min="9996" max="9996" width="10.5703125" bestFit="1" customWidth="1"/>
    <col min="9997" max="9997" width="11.140625" bestFit="1" customWidth="1"/>
    <col min="9998" max="9998" width="10.42578125" bestFit="1" customWidth="1"/>
    <col min="9999" max="9999" width="11.5703125" bestFit="1" customWidth="1"/>
    <col min="10000" max="10000" width="12.140625" bestFit="1" customWidth="1"/>
    <col min="10001" max="10001" width="11.42578125" bestFit="1" customWidth="1"/>
    <col min="10002" max="10002" width="18" bestFit="1" customWidth="1"/>
    <col min="10003" max="10003" width="20.140625" bestFit="1" customWidth="1"/>
    <col min="10004" max="10004" width="23.140625" bestFit="1" customWidth="1"/>
    <col min="10241" max="10241" width="4.85546875" bestFit="1" customWidth="1"/>
    <col min="10242" max="10242" width="9.28515625" bestFit="1" customWidth="1"/>
    <col min="10243" max="10243" width="8.5703125" bestFit="1" customWidth="1"/>
    <col min="10244" max="10244" width="11" bestFit="1" customWidth="1"/>
    <col min="10245" max="10245" width="13.5703125" bestFit="1" customWidth="1"/>
    <col min="10246" max="10246" width="6" bestFit="1" customWidth="1"/>
    <col min="10247" max="10247" width="10.28515625" bestFit="1" customWidth="1"/>
    <col min="10248" max="10248" width="7.28515625" bestFit="1" customWidth="1"/>
    <col min="10249" max="10249" width="5.5703125" bestFit="1" customWidth="1"/>
    <col min="10250" max="10250" width="9.7109375" bestFit="1" customWidth="1"/>
    <col min="10251" max="10251" width="13" bestFit="1" customWidth="1"/>
    <col min="10252" max="10252" width="10.5703125" bestFit="1" customWidth="1"/>
    <col min="10253" max="10253" width="11.140625" bestFit="1" customWidth="1"/>
    <col min="10254" max="10254" width="10.42578125" bestFit="1" customWidth="1"/>
    <col min="10255" max="10255" width="11.5703125" bestFit="1" customWidth="1"/>
    <col min="10256" max="10256" width="12.140625" bestFit="1" customWidth="1"/>
    <col min="10257" max="10257" width="11.42578125" bestFit="1" customWidth="1"/>
    <col min="10258" max="10258" width="18" bestFit="1" customWidth="1"/>
    <col min="10259" max="10259" width="20.140625" bestFit="1" customWidth="1"/>
    <col min="10260" max="10260" width="23.140625" bestFit="1" customWidth="1"/>
    <col min="10497" max="10497" width="4.85546875" bestFit="1" customWidth="1"/>
    <col min="10498" max="10498" width="9.28515625" bestFit="1" customWidth="1"/>
    <col min="10499" max="10499" width="8.5703125" bestFit="1" customWidth="1"/>
    <col min="10500" max="10500" width="11" bestFit="1" customWidth="1"/>
    <col min="10501" max="10501" width="13.5703125" bestFit="1" customWidth="1"/>
    <col min="10502" max="10502" width="6" bestFit="1" customWidth="1"/>
    <col min="10503" max="10503" width="10.28515625" bestFit="1" customWidth="1"/>
    <col min="10504" max="10504" width="7.28515625" bestFit="1" customWidth="1"/>
    <col min="10505" max="10505" width="5.5703125" bestFit="1" customWidth="1"/>
    <col min="10506" max="10506" width="9.7109375" bestFit="1" customWidth="1"/>
    <col min="10507" max="10507" width="13" bestFit="1" customWidth="1"/>
    <col min="10508" max="10508" width="10.5703125" bestFit="1" customWidth="1"/>
    <col min="10509" max="10509" width="11.140625" bestFit="1" customWidth="1"/>
    <col min="10510" max="10510" width="10.42578125" bestFit="1" customWidth="1"/>
    <col min="10511" max="10511" width="11.5703125" bestFit="1" customWidth="1"/>
    <col min="10512" max="10512" width="12.140625" bestFit="1" customWidth="1"/>
    <col min="10513" max="10513" width="11.42578125" bestFit="1" customWidth="1"/>
    <col min="10514" max="10514" width="18" bestFit="1" customWidth="1"/>
    <col min="10515" max="10515" width="20.140625" bestFit="1" customWidth="1"/>
    <col min="10516" max="10516" width="23.140625" bestFit="1" customWidth="1"/>
    <col min="10753" max="10753" width="4.85546875" bestFit="1" customWidth="1"/>
    <col min="10754" max="10754" width="9.28515625" bestFit="1" customWidth="1"/>
    <col min="10755" max="10755" width="8.5703125" bestFit="1" customWidth="1"/>
    <col min="10756" max="10756" width="11" bestFit="1" customWidth="1"/>
    <col min="10757" max="10757" width="13.5703125" bestFit="1" customWidth="1"/>
    <col min="10758" max="10758" width="6" bestFit="1" customWidth="1"/>
    <col min="10759" max="10759" width="10.28515625" bestFit="1" customWidth="1"/>
    <col min="10760" max="10760" width="7.28515625" bestFit="1" customWidth="1"/>
    <col min="10761" max="10761" width="5.5703125" bestFit="1" customWidth="1"/>
    <col min="10762" max="10762" width="9.7109375" bestFit="1" customWidth="1"/>
    <col min="10763" max="10763" width="13" bestFit="1" customWidth="1"/>
    <col min="10764" max="10764" width="10.5703125" bestFit="1" customWidth="1"/>
    <col min="10765" max="10765" width="11.140625" bestFit="1" customWidth="1"/>
    <col min="10766" max="10766" width="10.42578125" bestFit="1" customWidth="1"/>
    <col min="10767" max="10767" width="11.5703125" bestFit="1" customWidth="1"/>
    <col min="10768" max="10768" width="12.140625" bestFit="1" customWidth="1"/>
    <col min="10769" max="10769" width="11.42578125" bestFit="1" customWidth="1"/>
    <col min="10770" max="10770" width="18" bestFit="1" customWidth="1"/>
    <col min="10771" max="10771" width="20.140625" bestFit="1" customWidth="1"/>
    <col min="10772" max="10772" width="23.140625" bestFit="1" customWidth="1"/>
    <col min="11009" max="11009" width="4.85546875" bestFit="1" customWidth="1"/>
    <col min="11010" max="11010" width="9.28515625" bestFit="1" customWidth="1"/>
    <col min="11011" max="11011" width="8.5703125" bestFit="1" customWidth="1"/>
    <col min="11012" max="11012" width="11" bestFit="1" customWidth="1"/>
    <col min="11013" max="11013" width="13.5703125" bestFit="1" customWidth="1"/>
    <col min="11014" max="11014" width="6" bestFit="1" customWidth="1"/>
    <col min="11015" max="11015" width="10.28515625" bestFit="1" customWidth="1"/>
    <col min="11016" max="11016" width="7.28515625" bestFit="1" customWidth="1"/>
    <col min="11017" max="11017" width="5.5703125" bestFit="1" customWidth="1"/>
    <col min="11018" max="11018" width="9.7109375" bestFit="1" customWidth="1"/>
    <col min="11019" max="11019" width="13" bestFit="1" customWidth="1"/>
    <col min="11020" max="11020" width="10.5703125" bestFit="1" customWidth="1"/>
    <col min="11021" max="11021" width="11.140625" bestFit="1" customWidth="1"/>
    <col min="11022" max="11022" width="10.42578125" bestFit="1" customWidth="1"/>
    <col min="11023" max="11023" width="11.5703125" bestFit="1" customWidth="1"/>
    <col min="11024" max="11024" width="12.140625" bestFit="1" customWidth="1"/>
    <col min="11025" max="11025" width="11.42578125" bestFit="1" customWidth="1"/>
    <col min="11026" max="11026" width="18" bestFit="1" customWidth="1"/>
    <col min="11027" max="11027" width="20.140625" bestFit="1" customWidth="1"/>
    <col min="11028" max="11028" width="23.140625" bestFit="1" customWidth="1"/>
    <col min="11265" max="11265" width="4.85546875" bestFit="1" customWidth="1"/>
    <col min="11266" max="11266" width="9.28515625" bestFit="1" customWidth="1"/>
    <col min="11267" max="11267" width="8.5703125" bestFit="1" customWidth="1"/>
    <col min="11268" max="11268" width="11" bestFit="1" customWidth="1"/>
    <col min="11269" max="11269" width="13.5703125" bestFit="1" customWidth="1"/>
    <col min="11270" max="11270" width="6" bestFit="1" customWidth="1"/>
    <col min="11271" max="11271" width="10.28515625" bestFit="1" customWidth="1"/>
    <col min="11272" max="11272" width="7.28515625" bestFit="1" customWidth="1"/>
    <col min="11273" max="11273" width="5.5703125" bestFit="1" customWidth="1"/>
    <col min="11274" max="11274" width="9.7109375" bestFit="1" customWidth="1"/>
    <col min="11275" max="11275" width="13" bestFit="1" customWidth="1"/>
    <col min="11276" max="11276" width="10.5703125" bestFit="1" customWidth="1"/>
    <col min="11277" max="11277" width="11.140625" bestFit="1" customWidth="1"/>
    <col min="11278" max="11278" width="10.42578125" bestFit="1" customWidth="1"/>
    <col min="11279" max="11279" width="11.5703125" bestFit="1" customWidth="1"/>
    <col min="11280" max="11280" width="12.140625" bestFit="1" customWidth="1"/>
    <col min="11281" max="11281" width="11.42578125" bestFit="1" customWidth="1"/>
    <col min="11282" max="11282" width="18" bestFit="1" customWidth="1"/>
    <col min="11283" max="11283" width="20.140625" bestFit="1" customWidth="1"/>
    <col min="11284" max="11284" width="23.140625" bestFit="1" customWidth="1"/>
    <col min="11521" max="11521" width="4.85546875" bestFit="1" customWidth="1"/>
    <col min="11522" max="11522" width="9.28515625" bestFit="1" customWidth="1"/>
    <col min="11523" max="11523" width="8.5703125" bestFit="1" customWidth="1"/>
    <col min="11524" max="11524" width="11" bestFit="1" customWidth="1"/>
    <col min="11525" max="11525" width="13.5703125" bestFit="1" customWidth="1"/>
    <col min="11526" max="11526" width="6" bestFit="1" customWidth="1"/>
    <col min="11527" max="11527" width="10.28515625" bestFit="1" customWidth="1"/>
    <col min="11528" max="11528" width="7.28515625" bestFit="1" customWidth="1"/>
    <col min="11529" max="11529" width="5.5703125" bestFit="1" customWidth="1"/>
    <col min="11530" max="11530" width="9.7109375" bestFit="1" customWidth="1"/>
    <col min="11531" max="11531" width="13" bestFit="1" customWidth="1"/>
    <col min="11532" max="11532" width="10.5703125" bestFit="1" customWidth="1"/>
    <col min="11533" max="11533" width="11.140625" bestFit="1" customWidth="1"/>
    <col min="11534" max="11534" width="10.42578125" bestFit="1" customWidth="1"/>
    <col min="11535" max="11535" width="11.5703125" bestFit="1" customWidth="1"/>
    <col min="11536" max="11536" width="12.140625" bestFit="1" customWidth="1"/>
    <col min="11537" max="11537" width="11.42578125" bestFit="1" customWidth="1"/>
    <col min="11538" max="11538" width="18" bestFit="1" customWidth="1"/>
    <col min="11539" max="11539" width="20.140625" bestFit="1" customWidth="1"/>
    <col min="11540" max="11540" width="23.140625" bestFit="1" customWidth="1"/>
    <col min="11777" max="11777" width="4.85546875" bestFit="1" customWidth="1"/>
    <col min="11778" max="11778" width="9.28515625" bestFit="1" customWidth="1"/>
    <col min="11779" max="11779" width="8.5703125" bestFit="1" customWidth="1"/>
    <col min="11780" max="11780" width="11" bestFit="1" customWidth="1"/>
    <col min="11781" max="11781" width="13.5703125" bestFit="1" customWidth="1"/>
    <col min="11782" max="11782" width="6" bestFit="1" customWidth="1"/>
    <col min="11783" max="11783" width="10.28515625" bestFit="1" customWidth="1"/>
    <col min="11784" max="11784" width="7.28515625" bestFit="1" customWidth="1"/>
    <col min="11785" max="11785" width="5.5703125" bestFit="1" customWidth="1"/>
    <col min="11786" max="11786" width="9.7109375" bestFit="1" customWidth="1"/>
    <col min="11787" max="11787" width="13" bestFit="1" customWidth="1"/>
    <col min="11788" max="11788" width="10.5703125" bestFit="1" customWidth="1"/>
    <col min="11789" max="11789" width="11.140625" bestFit="1" customWidth="1"/>
    <col min="11790" max="11790" width="10.42578125" bestFit="1" customWidth="1"/>
    <col min="11791" max="11791" width="11.5703125" bestFit="1" customWidth="1"/>
    <col min="11792" max="11792" width="12.140625" bestFit="1" customWidth="1"/>
    <col min="11793" max="11793" width="11.42578125" bestFit="1" customWidth="1"/>
    <col min="11794" max="11794" width="18" bestFit="1" customWidth="1"/>
    <col min="11795" max="11795" width="20.140625" bestFit="1" customWidth="1"/>
    <col min="11796" max="11796" width="23.140625" bestFit="1" customWidth="1"/>
    <col min="12033" max="12033" width="4.85546875" bestFit="1" customWidth="1"/>
    <col min="12034" max="12034" width="9.28515625" bestFit="1" customWidth="1"/>
    <col min="12035" max="12035" width="8.5703125" bestFit="1" customWidth="1"/>
    <col min="12036" max="12036" width="11" bestFit="1" customWidth="1"/>
    <col min="12037" max="12037" width="13.5703125" bestFit="1" customWidth="1"/>
    <col min="12038" max="12038" width="6" bestFit="1" customWidth="1"/>
    <col min="12039" max="12039" width="10.28515625" bestFit="1" customWidth="1"/>
    <col min="12040" max="12040" width="7.28515625" bestFit="1" customWidth="1"/>
    <col min="12041" max="12041" width="5.5703125" bestFit="1" customWidth="1"/>
    <col min="12042" max="12042" width="9.7109375" bestFit="1" customWidth="1"/>
    <col min="12043" max="12043" width="13" bestFit="1" customWidth="1"/>
    <col min="12044" max="12044" width="10.5703125" bestFit="1" customWidth="1"/>
    <col min="12045" max="12045" width="11.140625" bestFit="1" customWidth="1"/>
    <col min="12046" max="12046" width="10.42578125" bestFit="1" customWidth="1"/>
    <col min="12047" max="12047" width="11.5703125" bestFit="1" customWidth="1"/>
    <col min="12048" max="12048" width="12.140625" bestFit="1" customWidth="1"/>
    <col min="12049" max="12049" width="11.42578125" bestFit="1" customWidth="1"/>
    <col min="12050" max="12050" width="18" bestFit="1" customWidth="1"/>
    <col min="12051" max="12051" width="20.140625" bestFit="1" customWidth="1"/>
    <col min="12052" max="12052" width="23.140625" bestFit="1" customWidth="1"/>
    <col min="12289" max="12289" width="4.85546875" bestFit="1" customWidth="1"/>
    <col min="12290" max="12290" width="9.28515625" bestFit="1" customWidth="1"/>
    <col min="12291" max="12291" width="8.5703125" bestFit="1" customWidth="1"/>
    <col min="12292" max="12292" width="11" bestFit="1" customWidth="1"/>
    <col min="12293" max="12293" width="13.5703125" bestFit="1" customWidth="1"/>
    <col min="12294" max="12294" width="6" bestFit="1" customWidth="1"/>
    <col min="12295" max="12295" width="10.28515625" bestFit="1" customWidth="1"/>
    <col min="12296" max="12296" width="7.28515625" bestFit="1" customWidth="1"/>
    <col min="12297" max="12297" width="5.5703125" bestFit="1" customWidth="1"/>
    <col min="12298" max="12298" width="9.7109375" bestFit="1" customWidth="1"/>
    <col min="12299" max="12299" width="13" bestFit="1" customWidth="1"/>
    <col min="12300" max="12300" width="10.5703125" bestFit="1" customWidth="1"/>
    <col min="12301" max="12301" width="11.140625" bestFit="1" customWidth="1"/>
    <col min="12302" max="12302" width="10.42578125" bestFit="1" customWidth="1"/>
    <col min="12303" max="12303" width="11.5703125" bestFit="1" customWidth="1"/>
    <col min="12304" max="12304" width="12.140625" bestFit="1" customWidth="1"/>
    <col min="12305" max="12305" width="11.42578125" bestFit="1" customWidth="1"/>
    <col min="12306" max="12306" width="18" bestFit="1" customWidth="1"/>
    <col min="12307" max="12307" width="20.140625" bestFit="1" customWidth="1"/>
    <col min="12308" max="12308" width="23.140625" bestFit="1" customWidth="1"/>
    <col min="12545" max="12545" width="4.85546875" bestFit="1" customWidth="1"/>
    <col min="12546" max="12546" width="9.28515625" bestFit="1" customWidth="1"/>
    <col min="12547" max="12547" width="8.5703125" bestFit="1" customWidth="1"/>
    <col min="12548" max="12548" width="11" bestFit="1" customWidth="1"/>
    <col min="12549" max="12549" width="13.5703125" bestFit="1" customWidth="1"/>
    <col min="12550" max="12550" width="6" bestFit="1" customWidth="1"/>
    <col min="12551" max="12551" width="10.28515625" bestFit="1" customWidth="1"/>
    <col min="12552" max="12552" width="7.28515625" bestFit="1" customWidth="1"/>
    <col min="12553" max="12553" width="5.5703125" bestFit="1" customWidth="1"/>
    <col min="12554" max="12554" width="9.7109375" bestFit="1" customWidth="1"/>
    <col min="12555" max="12555" width="13" bestFit="1" customWidth="1"/>
    <col min="12556" max="12556" width="10.5703125" bestFit="1" customWidth="1"/>
    <col min="12557" max="12557" width="11.140625" bestFit="1" customWidth="1"/>
    <col min="12558" max="12558" width="10.42578125" bestFit="1" customWidth="1"/>
    <col min="12559" max="12559" width="11.5703125" bestFit="1" customWidth="1"/>
    <col min="12560" max="12560" width="12.140625" bestFit="1" customWidth="1"/>
    <col min="12561" max="12561" width="11.42578125" bestFit="1" customWidth="1"/>
    <col min="12562" max="12562" width="18" bestFit="1" customWidth="1"/>
    <col min="12563" max="12563" width="20.140625" bestFit="1" customWidth="1"/>
    <col min="12564" max="12564" width="23.140625" bestFit="1" customWidth="1"/>
    <col min="12801" max="12801" width="4.85546875" bestFit="1" customWidth="1"/>
    <col min="12802" max="12802" width="9.28515625" bestFit="1" customWidth="1"/>
    <col min="12803" max="12803" width="8.5703125" bestFit="1" customWidth="1"/>
    <col min="12804" max="12804" width="11" bestFit="1" customWidth="1"/>
    <col min="12805" max="12805" width="13.5703125" bestFit="1" customWidth="1"/>
    <col min="12806" max="12806" width="6" bestFit="1" customWidth="1"/>
    <col min="12807" max="12807" width="10.28515625" bestFit="1" customWidth="1"/>
    <col min="12808" max="12808" width="7.28515625" bestFit="1" customWidth="1"/>
    <col min="12809" max="12809" width="5.5703125" bestFit="1" customWidth="1"/>
    <col min="12810" max="12810" width="9.7109375" bestFit="1" customWidth="1"/>
    <col min="12811" max="12811" width="13" bestFit="1" customWidth="1"/>
    <col min="12812" max="12812" width="10.5703125" bestFit="1" customWidth="1"/>
    <col min="12813" max="12813" width="11.140625" bestFit="1" customWidth="1"/>
    <col min="12814" max="12814" width="10.42578125" bestFit="1" customWidth="1"/>
    <col min="12815" max="12815" width="11.5703125" bestFit="1" customWidth="1"/>
    <col min="12816" max="12816" width="12.140625" bestFit="1" customWidth="1"/>
    <col min="12817" max="12817" width="11.42578125" bestFit="1" customWidth="1"/>
    <col min="12818" max="12818" width="18" bestFit="1" customWidth="1"/>
    <col min="12819" max="12819" width="20.140625" bestFit="1" customWidth="1"/>
    <col min="12820" max="12820" width="23.140625" bestFit="1" customWidth="1"/>
    <col min="13057" max="13057" width="4.85546875" bestFit="1" customWidth="1"/>
    <col min="13058" max="13058" width="9.28515625" bestFit="1" customWidth="1"/>
    <col min="13059" max="13059" width="8.5703125" bestFit="1" customWidth="1"/>
    <col min="13060" max="13060" width="11" bestFit="1" customWidth="1"/>
    <col min="13061" max="13061" width="13.5703125" bestFit="1" customWidth="1"/>
    <col min="13062" max="13062" width="6" bestFit="1" customWidth="1"/>
    <col min="13063" max="13063" width="10.28515625" bestFit="1" customWidth="1"/>
    <col min="13064" max="13064" width="7.28515625" bestFit="1" customWidth="1"/>
    <col min="13065" max="13065" width="5.5703125" bestFit="1" customWidth="1"/>
    <col min="13066" max="13066" width="9.7109375" bestFit="1" customWidth="1"/>
    <col min="13067" max="13067" width="13" bestFit="1" customWidth="1"/>
    <col min="13068" max="13068" width="10.5703125" bestFit="1" customWidth="1"/>
    <col min="13069" max="13069" width="11.140625" bestFit="1" customWidth="1"/>
    <col min="13070" max="13070" width="10.42578125" bestFit="1" customWidth="1"/>
    <col min="13071" max="13071" width="11.5703125" bestFit="1" customWidth="1"/>
    <col min="13072" max="13072" width="12.140625" bestFit="1" customWidth="1"/>
    <col min="13073" max="13073" width="11.42578125" bestFit="1" customWidth="1"/>
    <col min="13074" max="13074" width="18" bestFit="1" customWidth="1"/>
    <col min="13075" max="13075" width="20.140625" bestFit="1" customWidth="1"/>
    <col min="13076" max="13076" width="23.140625" bestFit="1" customWidth="1"/>
    <col min="13313" max="13313" width="4.85546875" bestFit="1" customWidth="1"/>
    <col min="13314" max="13314" width="9.28515625" bestFit="1" customWidth="1"/>
    <col min="13315" max="13315" width="8.5703125" bestFit="1" customWidth="1"/>
    <col min="13316" max="13316" width="11" bestFit="1" customWidth="1"/>
    <col min="13317" max="13317" width="13.5703125" bestFit="1" customWidth="1"/>
    <col min="13318" max="13318" width="6" bestFit="1" customWidth="1"/>
    <col min="13319" max="13319" width="10.28515625" bestFit="1" customWidth="1"/>
    <col min="13320" max="13320" width="7.28515625" bestFit="1" customWidth="1"/>
    <col min="13321" max="13321" width="5.5703125" bestFit="1" customWidth="1"/>
    <col min="13322" max="13322" width="9.7109375" bestFit="1" customWidth="1"/>
    <col min="13323" max="13323" width="13" bestFit="1" customWidth="1"/>
    <col min="13324" max="13324" width="10.5703125" bestFit="1" customWidth="1"/>
    <col min="13325" max="13325" width="11.140625" bestFit="1" customWidth="1"/>
    <col min="13326" max="13326" width="10.42578125" bestFit="1" customWidth="1"/>
    <col min="13327" max="13327" width="11.5703125" bestFit="1" customWidth="1"/>
    <col min="13328" max="13328" width="12.140625" bestFit="1" customWidth="1"/>
    <col min="13329" max="13329" width="11.42578125" bestFit="1" customWidth="1"/>
    <col min="13330" max="13330" width="18" bestFit="1" customWidth="1"/>
    <col min="13331" max="13331" width="20.140625" bestFit="1" customWidth="1"/>
    <col min="13332" max="13332" width="23.140625" bestFit="1" customWidth="1"/>
    <col min="13569" max="13569" width="4.85546875" bestFit="1" customWidth="1"/>
    <col min="13570" max="13570" width="9.28515625" bestFit="1" customWidth="1"/>
    <col min="13571" max="13571" width="8.5703125" bestFit="1" customWidth="1"/>
    <col min="13572" max="13572" width="11" bestFit="1" customWidth="1"/>
    <col min="13573" max="13573" width="13.5703125" bestFit="1" customWidth="1"/>
    <col min="13574" max="13574" width="6" bestFit="1" customWidth="1"/>
    <col min="13575" max="13575" width="10.28515625" bestFit="1" customWidth="1"/>
    <col min="13576" max="13576" width="7.28515625" bestFit="1" customWidth="1"/>
    <col min="13577" max="13577" width="5.5703125" bestFit="1" customWidth="1"/>
    <col min="13578" max="13578" width="9.7109375" bestFit="1" customWidth="1"/>
    <col min="13579" max="13579" width="13" bestFit="1" customWidth="1"/>
    <col min="13580" max="13580" width="10.5703125" bestFit="1" customWidth="1"/>
    <col min="13581" max="13581" width="11.140625" bestFit="1" customWidth="1"/>
    <col min="13582" max="13582" width="10.42578125" bestFit="1" customWidth="1"/>
    <col min="13583" max="13583" width="11.5703125" bestFit="1" customWidth="1"/>
    <col min="13584" max="13584" width="12.140625" bestFit="1" customWidth="1"/>
    <col min="13585" max="13585" width="11.42578125" bestFit="1" customWidth="1"/>
    <col min="13586" max="13586" width="18" bestFit="1" customWidth="1"/>
    <col min="13587" max="13587" width="20.140625" bestFit="1" customWidth="1"/>
    <col min="13588" max="13588" width="23.140625" bestFit="1" customWidth="1"/>
    <col min="13825" max="13825" width="4.85546875" bestFit="1" customWidth="1"/>
    <col min="13826" max="13826" width="9.28515625" bestFit="1" customWidth="1"/>
    <col min="13827" max="13827" width="8.5703125" bestFit="1" customWidth="1"/>
    <col min="13828" max="13828" width="11" bestFit="1" customWidth="1"/>
    <col min="13829" max="13829" width="13.5703125" bestFit="1" customWidth="1"/>
    <col min="13830" max="13830" width="6" bestFit="1" customWidth="1"/>
    <col min="13831" max="13831" width="10.28515625" bestFit="1" customWidth="1"/>
    <col min="13832" max="13832" width="7.28515625" bestFit="1" customWidth="1"/>
    <col min="13833" max="13833" width="5.5703125" bestFit="1" customWidth="1"/>
    <col min="13834" max="13834" width="9.7109375" bestFit="1" customWidth="1"/>
    <col min="13835" max="13835" width="13" bestFit="1" customWidth="1"/>
    <col min="13836" max="13836" width="10.5703125" bestFit="1" customWidth="1"/>
    <col min="13837" max="13837" width="11.140625" bestFit="1" customWidth="1"/>
    <col min="13838" max="13838" width="10.42578125" bestFit="1" customWidth="1"/>
    <col min="13839" max="13839" width="11.5703125" bestFit="1" customWidth="1"/>
    <col min="13840" max="13840" width="12.140625" bestFit="1" customWidth="1"/>
    <col min="13841" max="13841" width="11.42578125" bestFit="1" customWidth="1"/>
    <col min="13842" max="13842" width="18" bestFit="1" customWidth="1"/>
    <col min="13843" max="13843" width="20.140625" bestFit="1" customWidth="1"/>
    <col min="13844" max="13844" width="23.140625" bestFit="1" customWidth="1"/>
    <col min="14081" max="14081" width="4.85546875" bestFit="1" customWidth="1"/>
    <col min="14082" max="14082" width="9.28515625" bestFit="1" customWidth="1"/>
    <col min="14083" max="14083" width="8.5703125" bestFit="1" customWidth="1"/>
    <col min="14084" max="14084" width="11" bestFit="1" customWidth="1"/>
    <col min="14085" max="14085" width="13.5703125" bestFit="1" customWidth="1"/>
    <col min="14086" max="14086" width="6" bestFit="1" customWidth="1"/>
    <col min="14087" max="14087" width="10.28515625" bestFit="1" customWidth="1"/>
    <col min="14088" max="14088" width="7.28515625" bestFit="1" customWidth="1"/>
    <col min="14089" max="14089" width="5.5703125" bestFit="1" customWidth="1"/>
    <col min="14090" max="14090" width="9.7109375" bestFit="1" customWidth="1"/>
    <col min="14091" max="14091" width="13" bestFit="1" customWidth="1"/>
    <col min="14092" max="14092" width="10.5703125" bestFit="1" customWidth="1"/>
    <col min="14093" max="14093" width="11.140625" bestFit="1" customWidth="1"/>
    <col min="14094" max="14094" width="10.42578125" bestFit="1" customWidth="1"/>
    <col min="14095" max="14095" width="11.5703125" bestFit="1" customWidth="1"/>
    <col min="14096" max="14096" width="12.140625" bestFit="1" customWidth="1"/>
    <col min="14097" max="14097" width="11.42578125" bestFit="1" customWidth="1"/>
    <col min="14098" max="14098" width="18" bestFit="1" customWidth="1"/>
    <col min="14099" max="14099" width="20.140625" bestFit="1" customWidth="1"/>
    <col min="14100" max="14100" width="23.140625" bestFit="1" customWidth="1"/>
    <col min="14337" max="14337" width="4.85546875" bestFit="1" customWidth="1"/>
    <col min="14338" max="14338" width="9.28515625" bestFit="1" customWidth="1"/>
    <col min="14339" max="14339" width="8.5703125" bestFit="1" customWidth="1"/>
    <col min="14340" max="14340" width="11" bestFit="1" customWidth="1"/>
    <col min="14341" max="14341" width="13.5703125" bestFit="1" customWidth="1"/>
    <col min="14342" max="14342" width="6" bestFit="1" customWidth="1"/>
    <col min="14343" max="14343" width="10.28515625" bestFit="1" customWidth="1"/>
    <col min="14344" max="14344" width="7.28515625" bestFit="1" customWidth="1"/>
    <col min="14345" max="14345" width="5.5703125" bestFit="1" customWidth="1"/>
    <col min="14346" max="14346" width="9.7109375" bestFit="1" customWidth="1"/>
    <col min="14347" max="14347" width="13" bestFit="1" customWidth="1"/>
    <col min="14348" max="14348" width="10.5703125" bestFit="1" customWidth="1"/>
    <col min="14349" max="14349" width="11.140625" bestFit="1" customWidth="1"/>
    <col min="14350" max="14350" width="10.42578125" bestFit="1" customWidth="1"/>
    <col min="14351" max="14351" width="11.5703125" bestFit="1" customWidth="1"/>
    <col min="14352" max="14352" width="12.140625" bestFit="1" customWidth="1"/>
    <col min="14353" max="14353" width="11.42578125" bestFit="1" customWidth="1"/>
    <col min="14354" max="14354" width="18" bestFit="1" customWidth="1"/>
    <col min="14355" max="14355" width="20.140625" bestFit="1" customWidth="1"/>
    <col min="14356" max="14356" width="23.140625" bestFit="1" customWidth="1"/>
    <col min="14593" max="14593" width="4.85546875" bestFit="1" customWidth="1"/>
    <col min="14594" max="14594" width="9.28515625" bestFit="1" customWidth="1"/>
    <col min="14595" max="14595" width="8.5703125" bestFit="1" customWidth="1"/>
    <col min="14596" max="14596" width="11" bestFit="1" customWidth="1"/>
    <col min="14597" max="14597" width="13.5703125" bestFit="1" customWidth="1"/>
    <col min="14598" max="14598" width="6" bestFit="1" customWidth="1"/>
    <col min="14599" max="14599" width="10.28515625" bestFit="1" customWidth="1"/>
    <col min="14600" max="14600" width="7.28515625" bestFit="1" customWidth="1"/>
    <col min="14601" max="14601" width="5.5703125" bestFit="1" customWidth="1"/>
    <col min="14602" max="14602" width="9.7109375" bestFit="1" customWidth="1"/>
    <col min="14603" max="14603" width="13" bestFit="1" customWidth="1"/>
    <col min="14604" max="14604" width="10.5703125" bestFit="1" customWidth="1"/>
    <col min="14605" max="14605" width="11.140625" bestFit="1" customWidth="1"/>
    <col min="14606" max="14606" width="10.42578125" bestFit="1" customWidth="1"/>
    <col min="14607" max="14607" width="11.5703125" bestFit="1" customWidth="1"/>
    <col min="14608" max="14608" width="12.140625" bestFit="1" customWidth="1"/>
    <col min="14609" max="14609" width="11.42578125" bestFit="1" customWidth="1"/>
    <col min="14610" max="14610" width="18" bestFit="1" customWidth="1"/>
    <col min="14611" max="14611" width="20.140625" bestFit="1" customWidth="1"/>
    <col min="14612" max="14612" width="23.140625" bestFit="1" customWidth="1"/>
    <col min="14849" max="14849" width="4.85546875" bestFit="1" customWidth="1"/>
    <col min="14850" max="14850" width="9.28515625" bestFit="1" customWidth="1"/>
    <col min="14851" max="14851" width="8.5703125" bestFit="1" customWidth="1"/>
    <col min="14852" max="14852" width="11" bestFit="1" customWidth="1"/>
    <col min="14853" max="14853" width="13.5703125" bestFit="1" customWidth="1"/>
    <col min="14854" max="14854" width="6" bestFit="1" customWidth="1"/>
    <col min="14855" max="14855" width="10.28515625" bestFit="1" customWidth="1"/>
    <col min="14856" max="14856" width="7.28515625" bestFit="1" customWidth="1"/>
    <col min="14857" max="14857" width="5.5703125" bestFit="1" customWidth="1"/>
    <col min="14858" max="14858" width="9.7109375" bestFit="1" customWidth="1"/>
    <col min="14859" max="14859" width="13" bestFit="1" customWidth="1"/>
    <col min="14860" max="14860" width="10.5703125" bestFit="1" customWidth="1"/>
    <col min="14861" max="14861" width="11.140625" bestFit="1" customWidth="1"/>
    <col min="14862" max="14862" width="10.42578125" bestFit="1" customWidth="1"/>
    <col min="14863" max="14863" width="11.5703125" bestFit="1" customWidth="1"/>
    <col min="14864" max="14864" width="12.140625" bestFit="1" customWidth="1"/>
    <col min="14865" max="14865" width="11.42578125" bestFit="1" customWidth="1"/>
    <col min="14866" max="14866" width="18" bestFit="1" customWidth="1"/>
    <col min="14867" max="14867" width="20.140625" bestFit="1" customWidth="1"/>
    <col min="14868" max="14868" width="23.140625" bestFit="1" customWidth="1"/>
    <col min="15105" max="15105" width="4.85546875" bestFit="1" customWidth="1"/>
    <col min="15106" max="15106" width="9.28515625" bestFit="1" customWidth="1"/>
    <col min="15107" max="15107" width="8.5703125" bestFit="1" customWidth="1"/>
    <col min="15108" max="15108" width="11" bestFit="1" customWidth="1"/>
    <col min="15109" max="15109" width="13.5703125" bestFit="1" customWidth="1"/>
    <col min="15110" max="15110" width="6" bestFit="1" customWidth="1"/>
    <col min="15111" max="15111" width="10.28515625" bestFit="1" customWidth="1"/>
    <col min="15112" max="15112" width="7.28515625" bestFit="1" customWidth="1"/>
    <col min="15113" max="15113" width="5.5703125" bestFit="1" customWidth="1"/>
    <col min="15114" max="15114" width="9.7109375" bestFit="1" customWidth="1"/>
    <col min="15115" max="15115" width="13" bestFit="1" customWidth="1"/>
    <col min="15116" max="15116" width="10.5703125" bestFit="1" customWidth="1"/>
    <col min="15117" max="15117" width="11.140625" bestFit="1" customWidth="1"/>
    <col min="15118" max="15118" width="10.42578125" bestFit="1" customWidth="1"/>
    <col min="15119" max="15119" width="11.5703125" bestFit="1" customWidth="1"/>
    <col min="15120" max="15120" width="12.140625" bestFit="1" customWidth="1"/>
    <col min="15121" max="15121" width="11.42578125" bestFit="1" customWidth="1"/>
    <col min="15122" max="15122" width="18" bestFit="1" customWidth="1"/>
    <col min="15123" max="15123" width="20.140625" bestFit="1" customWidth="1"/>
    <col min="15124" max="15124" width="23.140625" bestFit="1" customWidth="1"/>
    <col min="15361" max="15361" width="4.85546875" bestFit="1" customWidth="1"/>
    <col min="15362" max="15362" width="9.28515625" bestFit="1" customWidth="1"/>
    <col min="15363" max="15363" width="8.5703125" bestFit="1" customWidth="1"/>
    <col min="15364" max="15364" width="11" bestFit="1" customWidth="1"/>
    <col min="15365" max="15365" width="13.5703125" bestFit="1" customWidth="1"/>
    <col min="15366" max="15366" width="6" bestFit="1" customWidth="1"/>
    <col min="15367" max="15367" width="10.28515625" bestFit="1" customWidth="1"/>
    <col min="15368" max="15368" width="7.28515625" bestFit="1" customWidth="1"/>
    <col min="15369" max="15369" width="5.5703125" bestFit="1" customWidth="1"/>
    <col min="15370" max="15370" width="9.7109375" bestFit="1" customWidth="1"/>
    <col min="15371" max="15371" width="13" bestFit="1" customWidth="1"/>
    <col min="15372" max="15372" width="10.5703125" bestFit="1" customWidth="1"/>
    <col min="15373" max="15373" width="11.140625" bestFit="1" customWidth="1"/>
    <col min="15374" max="15374" width="10.42578125" bestFit="1" customWidth="1"/>
    <col min="15375" max="15375" width="11.5703125" bestFit="1" customWidth="1"/>
    <col min="15376" max="15376" width="12.140625" bestFit="1" customWidth="1"/>
    <col min="15377" max="15377" width="11.42578125" bestFit="1" customWidth="1"/>
    <col min="15378" max="15378" width="18" bestFit="1" customWidth="1"/>
    <col min="15379" max="15379" width="20.140625" bestFit="1" customWidth="1"/>
    <col min="15380" max="15380" width="23.140625" bestFit="1" customWidth="1"/>
    <col min="15617" max="15617" width="4.85546875" bestFit="1" customWidth="1"/>
    <col min="15618" max="15618" width="9.28515625" bestFit="1" customWidth="1"/>
    <col min="15619" max="15619" width="8.5703125" bestFit="1" customWidth="1"/>
    <col min="15620" max="15620" width="11" bestFit="1" customWidth="1"/>
    <col min="15621" max="15621" width="13.5703125" bestFit="1" customWidth="1"/>
    <col min="15622" max="15622" width="6" bestFit="1" customWidth="1"/>
    <col min="15623" max="15623" width="10.28515625" bestFit="1" customWidth="1"/>
    <col min="15624" max="15624" width="7.28515625" bestFit="1" customWidth="1"/>
    <col min="15625" max="15625" width="5.5703125" bestFit="1" customWidth="1"/>
    <col min="15626" max="15626" width="9.7109375" bestFit="1" customWidth="1"/>
    <col min="15627" max="15627" width="13" bestFit="1" customWidth="1"/>
    <col min="15628" max="15628" width="10.5703125" bestFit="1" customWidth="1"/>
    <col min="15629" max="15629" width="11.140625" bestFit="1" customWidth="1"/>
    <col min="15630" max="15630" width="10.42578125" bestFit="1" customWidth="1"/>
    <col min="15631" max="15631" width="11.5703125" bestFit="1" customWidth="1"/>
    <col min="15632" max="15632" width="12.140625" bestFit="1" customWidth="1"/>
    <col min="15633" max="15633" width="11.42578125" bestFit="1" customWidth="1"/>
    <col min="15634" max="15634" width="18" bestFit="1" customWidth="1"/>
    <col min="15635" max="15635" width="20.140625" bestFit="1" customWidth="1"/>
    <col min="15636" max="15636" width="23.140625" bestFit="1" customWidth="1"/>
    <col min="15873" max="15873" width="4.85546875" bestFit="1" customWidth="1"/>
    <col min="15874" max="15874" width="9.28515625" bestFit="1" customWidth="1"/>
    <col min="15875" max="15875" width="8.5703125" bestFit="1" customWidth="1"/>
    <col min="15876" max="15876" width="11" bestFit="1" customWidth="1"/>
    <col min="15877" max="15877" width="13.5703125" bestFit="1" customWidth="1"/>
    <col min="15878" max="15878" width="6" bestFit="1" customWidth="1"/>
    <col min="15879" max="15879" width="10.28515625" bestFit="1" customWidth="1"/>
    <col min="15880" max="15880" width="7.28515625" bestFit="1" customWidth="1"/>
    <col min="15881" max="15881" width="5.5703125" bestFit="1" customWidth="1"/>
    <col min="15882" max="15882" width="9.7109375" bestFit="1" customWidth="1"/>
    <col min="15883" max="15883" width="13" bestFit="1" customWidth="1"/>
    <col min="15884" max="15884" width="10.5703125" bestFit="1" customWidth="1"/>
    <col min="15885" max="15885" width="11.140625" bestFit="1" customWidth="1"/>
    <col min="15886" max="15886" width="10.42578125" bestFit="1" customWidth="1"/>
    <col min="15887" max="15887" width="11.5703125" bestFit="1" customWidth="1"/>
    <col min="15888" max="15888" width="12.140625" bestFit="1" customWidth="1"/>
    <col min="15889" max="15889" width="11.42578125" bestFit="1" customWidth="1"/>
    <col min="15890" max="15890" width="18" bestFit="1" customWidth="1"/>
    <col min="15891" max="15891" width="20.140625" bestFit="1" customWidth="1"/>
    <col min="15892" max="15892" width="23.140625" bestFit="1" customWidth="1"/>
    <col min="16129" max="16129" width="4.85546875" bestFit="1" customWidth="1"/>
    <col min="16130" max="16130" width="9.28515625" bestFit="1" customWidth="1"/>
    <col min="16131" max="16131" width="8.5703125" bestFit="1" customWidth="1"/>
    <col min="16132" max="16132" width="11" bestFit="1" customWidth="1"/>
    <col min="16133" max="16133" width="13.5703125" bestFit="1" customWidth="1"/>
    <col min="16134" max="16134" width="6" bestFit="1" customWidth="1"/>
    <col min="16135" max="16135" width="10.28515625" bestFit="1" customWidth="1"/>
    <col min="16136" max="16136" width="7.28515625" bestFit="1" customWidth="1"/>
    <col min="16137" max="16137" width="5.5703125" bestFit="1" customWidth="1"/>
    <col min="16138" max="16138" width="9.7109375" bestFit="1" customWidth="1"/>
    <col min="16139" max="16139" width="13" bestFit="1" customWidth="1"/>
    <col min="16140" max="16140" width="10.5703125" bestFit="1" customWidth="1"/>
    <col min="16141" max="16141" width="11.140625" bestFit="1" customWidth="1"/>
    <col min="16142" max="16142" width="10.42578125" bestFit="1" customWidth="1"/>
    <col min="16143" max="16143" width="11.5703125" bestFit="1" customWidth="1"/>
    <col min="16144" max="16144" width="12.140625" bestFit="1" customWidth="1"/>
    <col min="16145" max="16145" width="11.42578125" bestFit="1" customWidth="1"/>
    <col min="16146" max="16146" width="18" bestFit="1" customWidth="1"/>
    <col min="16147" max="16147" width="20.140625" bestFit="1" customWidth="1"/>
    <col min="16148" max="16148" width="23.140625" bestFit="1" customWidth="1"/>
  </cols>
  <sheetData>
    <row r="1" spans="1:21" s="3" customFormat="1" ht="12" customHeight="1" thickBo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1" s="3" customFormat="1" ht="15.75" customHeight="1">
      <c r="A2" s="4" t="s">
        <v>0</v>
      </c>
      <c r="B2" s="5"/>
      <c r="C2" s="5"/>
      <c r="D2" s="5"/>
      <c r="E2" s="6"/>
      <c r="F2" s="7" t="s">
        <v>157</v>
      </c>
      <c r="G2" s="8"/>
      <c r="H2" s="8"/>
      <c r="I2" s="8"/>
      <c r="J2" s="8"/>
      <c r="K2" s="8"/>
      <c r="L2" s="9"/>
      <c r="M2" s="10" t="s">
        <v>2</v>
      </c>
      <c r="N2" s="11"/>
      <c r="O2" s="11"/>
      <c r="P2" s="12"/>
      <c r="U2" s="13"/>
    </row>
    <row r="3" spans="1:21" s="3" customFormat="1" ht="13.5" customHeight="1">
      <c r="A3" s="14" t="str">
        <f>[3]Dane!C9</f>
        <v>SM</v>
      </c>
      <c r="B3" s="15"/>
      <c r="C3" s="15"/>
      <c r="D3" s="15"/>
      <c r="E3" s="16"/>
      <c r="F3" s="17"/>
      <c r="G3" s="18"/>
      <c r="H3" s="18"/>
      <c r="I3" s="18"/>
      <c r="J3" s="18"/>
      <c r="K3" s="18"/>
      <c r="L3" s="19"/>
      <c r="M3" s="20" t="str">
        <f>[3]Dane!C20</f>
        <v>Urząd Miejski w Białymstoku_x000D_
Departament Finansów Miasta _x000D_
ul. Słonimska 1_x000D_
15-950 Białystok</v>
      </c>
      <c r="N3" s="21"/>
      <c r="O3" s="21"/>
      <c r="P3" s="22"/>
      <c r="U3" s="23"/>
    </row>
    <row r="4" spans="1:21" s="3" customFormat="1" ht="13.5" customHeight="1">
      <c r="A4" s="20" t="str">
        <f>[3]Dane!C10</f>
        <v>STRAŻ MIEJSKA</v>
      </c>
      <c r="B4" s="21"/>
      <c r="C4" s="21"/>
      <c r="D4" s="21"/>
      <c r="E4" s="22"/>
      <c r="F4" s="17"/>
      <c r="G4" s="18"/>
      <c r="H4" s="18"/>
      <c r="I4" s="18"/>
      <c r="J4" s="18"/>
      <c r="K4" s="18"/>
      <c r="L4" s="19"/>
      <c r="M4" s="20"/>
      <c r="N4" s="21"/>
      <c r="O4" s="21"/>
      <c r="P4" s="22"/>
      <c r="U4" s="24"/>
    </row>
    <row r="5" spans="1:21" s="3" customFormat="1" ht="18.75" customHeight="1">
      <c r="A5" s="20"/>
      <c r="B5" s="21"/>
      <c r="C5" s="21"/>
      <c r="D5" s="21"/>
      <c r="E5" s="22"/>
      <c r="F5" s="17"/>
      <c r="G5" s="18"/>
      <c r="H5" s="18"/>
      <c r="I5" s="18"/>
      <c r="J5" s="18"/>
      <c r="K5" s="18"/>
      <c r="L5" s="19"/>
      <c r="M5" s="20"/>
      <c r="N5" s="21"/>
      <c r="O5" s="21"/>
      <c r="P5" s="22"/>
      <c r="U5" s="24"/>
    </row>
    <row r="6" spans="1:21" s="3" customFormat="1" ht="15.75" customHeight="1">
      <c r="A6" s="20"/>
      <c r="B6" s="21"/>
      <c r="C6" s="21"/>
      <c r="D6" s="21"/>
      <c r="E6" s="22"/>
      <c r="F6" s="17"/>
      <c r="G6" s="18"/>
      <c r="H6" s="18"/>
      <c r="I6" s="18"/>
      <c r="J6" s="18"/>
      <c r="K6" s="18"/>
      <c r="L6" s="19"/>
      <c r="M6" s="20"/>
      <c r="N6" s="21"/>
      <c r="O6" s="21"/>
      <c r="P6" s="22"/>
      <c r="U6" s="25"/>
    </row>
    <row r="7" spans="1:21" s="3" customFormat="1" ht="16.5" customHeight="1">
      <c r="A7" s="14" t="str">
        <f>[3]Dane!C21</f>
        <v>200175012</v>
      </c>
      <c r="B7" s="15"/>
      <c r="C7" s="15"/>
      <c r="D7" s="15"/>
      <c r="E7" s="16"/>
      <c r="F7" s="81" t="str">
        <f>CONCATENATE("sporządzone na dzień: ",TEXT([3]Dane!C4,"RRRR-MM-DD"))</f>
        <v>sporządzone na dzień: 2023-12-31</v>
      </c>
      <c r="G7" s="82"/>
      <c r="H7" s="82"/>
      <c r="I7" s="82"/>
      <c r="J7" s="82"/>
      <c r="K7" s="82"/>
      <c r="L7" s="83"/>
      <c r="M7" s="20"/>
      <c r="N7" s="21"/>
      <c r="O7" s="21"/>
      <c r="P7" s="22"/>
      <c r="U7" s="25"/>
    </row>
    <row r="8" spans="1:21" s="3" customFormat="1" ht="16.5" customHeight="1" thickBot="1">
      <c r="A8" s="14" t="s">
        <v>3</v>
      </c>
      <c r="B8" s="15"/>
      <c r="C8" s="15"/>
      <c r="D8" s="15"/>
      <c r="E8" s="16"/>
      <c r="F8" s="84"/>
      <c r="G8" s="82"/>
      <c r="H8" s="82"/>
      <c r="I8" s="82"/>
      <c r="J8" s="82"/>
      <c r="K8" s="82"/>
      <c r="L8" s="83"/>
      <c r="M8" s="116" t="s">
        <v>158</v>
      </c>
      <c r="N8" s="117"/>
      <c r="O8" s="117"/>
      <c r="P8" s="118"/>
      <c r="U8" s="25"/>
    </row>
    <row r="9" spans="1:21" s="3" customFormat="1" ht="36.75" customHeight="1" thickBot="1">
      <c r="A9" s="29"/>
      <c r="B9" s="88"/>
      <c r="C9" s="88"/>
      <c r="D9" s="88"/>
      <c r="E9" s="88"/>
      <c r="F9" s="88"/>
      <c r="G9" s="88"/>
      <c r="H9" s="88"/>
      <c r="I9" s="88"/>
      <c r="J9" s="88"/>
      <c r="K9" s="88"/>
      <c r="L9" s="89"/>
      <c r="M9" s="32" t="s">
        <v>102</v>
      </c>
      <c r="N9" s="31"/>
      <c r="O9" s="29" t="s">
        <v>103</v>
      </c>
      <c r="P9" s="31"/>
      <c r="U9" s="25"/>
    </row>
    <row r="10" spans="1:21" s="3" customFormat="1" ht="22.5" customHeight="1">
      <c r="A10" s="90" t="s">
        <v>11</v>
      </c>
      <c r="B10" s="91" t="s">
        <v>159</v>
      </c>
      <c r="C10" s="91"/>
      <c r="D10" s="91"/>
      <c r="E10" s="91"/>
      <c r="F10" s="91"/>
      <c r="G10" s="91"/>
      <c r="H10" s="91"/>
      <c r="I10" s="91"/>
      <c r="J10" s="91"/>
      <c r="K10" s="91"/>
      <c r="L10" s="92"/>
      <c r="M10" s="93">
        <v>12748801.08</v>
      </c>
      <c r="N10" s="94"/>
      <c r="O10" s="93">
        <v>12864163.800000001</v>
      </c>
      <c r="P10" s="94"/>
      <c r="Q10" s="95"/>
      <c r="U10" s="25"/>
    </row>
    <row r="11" spans="1:21" s="37" customFormat="1" ht="16.5" customHeight="1">
      <c r="A11" s="96" t="s">
        <v>17</v>
      </c>
      <c r="B11" s="97" t="s">
        <v>160</v>
      </c>
      <c r="C11" s="97"/>
      <c r="D11" s="97"/>
      <c r="E11" s="97"/>
      <c r="F11" s="97"/>
      <c r="G11" s="97"/>
      <c r="H11" s="97"/>
      <c r="I11" s="97"/>
      <c r="J11" s="97"/>
      <c r="K11" s="97"/>
      <c r="L11" s="98"/>
      <c r="M11" s="102">
        <v>12431037.34</v>
      </c>
      <c r="N11" s="103"/>
      <c r="O11" s="102">
        <v>13694045.470000001</v>
      </c>
      <c r="P11" s="103"/>
      <c r="Q11" s="101"/>
      <c r="U11" s="38"/>
    </row>
    <row r="12" spans="1:21" s="37" customFormat="1" ht="16.5" customHeight="1">
      <c r="A12" s="96" t="s">
        <v>20</v>
      </c>
      <c r="B12" s="97" t="s">
        <v>161</v>
      </c>
      <c r="C12" s="97"/>
      <c r="D12" s="97"/>
      <c r="E12" s="97"/>
      <c r="F12" s="97"/>
      <c r="G12" s="97"/>
      <c r="H12" s="97"/>
      <c r="I12" s="97"/>
      <c r="J12" s="97"/>
      <c r="K12" s="97"/>
      <c r="L12" s="98"/>
      <c r="M12" s="99">
        <f>0</f>
        <v>0</v>
      </c>
      <c r="N12" s="100"/>
      <c r="O12" s="99">
        <f>0</f>
        <v>0</v>
      </c>
      <c r="P12" s="100"/>
      <c r="Q12" s="101"/>
      <c r="U12" s="39"/>
    </row>
    <row r="13" spans="1:21" s="37" customFormat="1" ht="19.5" customHeight="1">
      <c r="A13" s="96" t="s">
        <v>28</v>
      </c>
      <c r="B13" s="97" t="s">
        <v>162</v>
      </c>
      <c r="C13" s="97"/>
      <c r="D13" s="97"/>
      <c r="E13" s="97"/>
      <c r="F13" s="97"/>
      <c r="G13" s="97"/>
      <c r="H13" s="97"/>
      <c r="I13" s="97"/>
      <c r="J13" s="97"/>
      <c r="K13" s="97"/>
      <c r="L13" s="98"/>
      <c r="M13" s="102">
        <v>12200330.109999999</v>
      </c>
      <c r="N13" s="103"/>
      <c r="O13" s="102">
        <v>13353682.720000001</v>
      </c>
      <c r="P13" s="103"/>
      <c r="Q13" s="101"/>
      <c r="U13" s="39"/>
    </row>
    <row r="14" spans="1:21" s="37" customFormat="1" ht="21" customHeight="1">
      <c r="A14" s="96" t="s">
        <v>32</v>
      </c>
      <c r="B14" s="97" t="s">
        <v>163</v>
      </c>
      <c r="C14" s="97"/>
      <c r="D14" s="97"/>
      <c r="E14" s="97"/>
      <c r="F14" s="97"/>
      <c r="G14" s="97"/>
      <c r="H14" s="97"/>
      <c r="I14" s="97"/>
      <c r="J14" s="97"/>
      <c r="K14" s="97"/>
      <c r="L14" s="98"/>
      <c r="M14" s="99">
        <f>0</f>
        <v>0</v>
      </c>
      <c r="N14" s="100"/>
      <c r="O14" s="99">
        <f>0</f>
        <v>0</v>
      </c>
      <c r="P14" s="100"/>
      <c r="Q14" s="101"/>
      <c r="U14" s="38"/>
    </row>
    <row r="15" spans="1:21" s="37" customFormat="1" ht="26.25" customHeight="1">
      <c r="A15" s="96" t="s">
        <v>36</v>
      </c>
      <c r="B15" s="97" t="s">
        <v>164</v>
      </c>
      <c r="C15" s="97"/>
      <c r="D15" s="97"/>
      <c r="E15" s="97"/>
      <c r="F15" s="97"/>
      <c r="G15" s="97"/>
      <c r="H15" s="97"/>
      <c r="I15" s="97"/>
      <c r="J15" s="97"/>
      <c r="K15" s="97"/>
      <c r="L15" s="98"/>
      <c r="M15" s="102">
        <v>230707.23</v>
      </c>
      <c r="N15" s="103"/>
      <c r="O15" s="102">
        <v>340362.75</v>
      </c>
      <c r="P15" s="103"/>
      <c r="Q15" s="101"/>
      <c r="U15" s="38"/>
    </row>
    <row r="16" spans="1:21" ht="20.25" customHeight="1">
      <c r="A16" s="96" t="s">
        <v>40</v>
      </c>
      <c r="B16" s="97" t="s">
        <v>165</v>
      </c>
      <c r="C16" s="97"/>
      <c r="D16" s="97"/>
      <c r="E16" s="97"/>
      <c r="F16" s="97"/>
      <c r="G16" s="97"/>
      <c r="H16" s="97"/>
      <c r="I16" s="97"/>
      <c r="J16" s="97"/>
      <c r="K16" s="97"/>
      <c r="L16" s="98"/>
      <c r="M16" s="99">
        <f>0</f>
        <v>0</v>
      </c>
      <c r="N16" s="100"/>
      <c r="O16" s="99">
        <f>0</f>
        <v>0</v>
      </c>
      <c r="P16" s="100"/>
      <c r="Q16" s="104"/>
    </row>
    <row r="17" spans="1:35" ht="21.75" customHeight="1">
      <c r="A17" s="96" t="s">
        <v>166</v>
      </c>
      <c r="B17" s="97" t="s">
        <v>167</v>
      </c>
      <c r="C17" s="97"/>
      <c r="D17" s="97"/>
      <c r="E17" s="97"/>
      <c r="F17" s="97"/>
      <c r="G17" s="97"/>
      <c r="H17" s="97"/>
      <c r="I17" s="97"/>
      <c r="J17" s="97"/>
      <c r="K17" s="97"/>
      <c r="L17" s="98"/>
      <c r="M17" s="99">
        <f>0</f>
        <v>0</v>
      </c>
      <c r="N17" s="100"/>
      <c r="O17" s="99">
        <f>0</f>
        <v>0</v>
      </c>
      <c r="P17" s="100"/>
      <c r="Q17" s="104"/>
    </row>
    <row r="18" spans="1:35" ht="20.25" customHeight="1">
      <c r="A18" s="96" t="s">
        <v>168</v>
      </c>
      <c r="B18" s="97" t="s">
        <v>169</v>
      </c>
      <c r="C18" s="97"/>
      <c r="D18" s="97"/>
      <c r="E18" s="97"/>
      <c r="F18" s="97"/>
      <c r="G18" s="97"/>
      <c r="H18" s="97"/>
      <c r="I18" s="97"/>
      <c r="J18" s="97"/>
      <c r="K18" s="97"/>
      <c r="L18" s="98"/>
      <c r="M18" s="99">
        <f>0</f>
        <v>0</v>
      </c>
      <c r="N18" s="100"/>
      <c r="O18" s="99">
        <f>0</f>
        <v>0</v>
      </c>
      <c r="P18" s="100"/>
      <c r="Q18" s="108"/>
      <c r="R18"/>
      <c r="S18"/>
    </row>
    <row r="19" spans="1:35" ht="21" customHeight="1">
      <c r="A19" s="96" t="s">
        <v>170</v>
      </c>
      <c r="B19" s="97" t="s">
        <v>171</v>
      </c>
      <c r="C19" s="97"/>
      <c r="D19" s="97"/>
      <c r="E19" s="97"/>
      <c r="F19" s="97"/>
      <c r="G19" s="97"/>
      <c r="H19" s="97"/>
      <c r="I19" s="97"/>
      <c r="J19" s="97"/>
      <c r="K19" s="97"/>
      <c r="L19" s="98"/>
      <c r="M19" s="99">
        <f>0</f>
        <v>0</v>
      </c>
      <c r="N19" s="100"/>
      <c r="O19" s="99">
        <f>0</f>
        <v>0</v>
      </c>
      <c r="P19" s="100"/>
      <c r="Q19" s="108"/>
      <c r="R19"/>
      <c r="S19"/>
    </row>
    <row r="20" spans="1:35" ht="24.75" customHeight="1">
      <c r="A20" s="96" t="s">
        <v>172</v>
      </c>
      <c r="B20" s="97" t="s">
        <v>173</v>
      </c>
      <c r="C20" s="97"/>
      <c r="D20" s="97"/>
      <c r="E20" s="97"/>
      <c r="F20" s="97"/>
      <c r="G20" s="97"/>
      <c r="H20" s="97"/>
      <c r="I20" s="97"/>
      <c r="J20" s="97"/>
      <c r="K20" s="97"/>
      <c r="L20" s="98"/>
      <c r="M20" s="99">
        <f>0</f>
        <v>0</v>
      </c>
      <c r="N20" s="100"/>
      <c r="O20" s="99">
        <f>0</f>
        <v>0</v>
      </c>
      <c r="P20" s="100"/>
      <c r="Q20" s="108"/>
      <c r="R20"/>
      <c r="S20"/>
    </row>
    <row r="21" spans="1:35" ht="23.25" customHeight="1">
      <c r="A21" s="96" t="s">
        <v>174</v>
      </c>
      <c r="B21" s="97" t="s">
        <v>175</v>
      </c>
      <c r="C21" s="97"/>
      <c r="D21" s="97"/>
      <c r="E21" s="97"/>
      <c r="F21" s="97"/>
      <c r="G21" s="97"/>
      <c r="H21" s="97"/>
      <c r="I21" s="97"/>
      <c r="J21" s="97"/>
      <c r="K21" s="97"/>
      <c r="L21" s="98"/>
      <c r="M21" s="99">
        <f>0</f>
        <v>0</v>
      </c>
      <c r="N21" s="100"/>
      <c r="O21" s="99">
        <f>0</f>
        <v>0</v>
      </c>
      <c r="P21" s="100"/>
      <c r="Q21" s="108"/>
      <c r="R21"/>
      <c r="S21"/>
    </row>
    <row r="22" spans="1:35" ht="21.75" customHeight="1">
      <c r="A22" s="96" t="s">
        <v>22</v>
      </c>
      <c r="B22" s="97" t="s">
        <v>176</v>
      </c>
      <c r="C22" s="97"/>
      <c r="D22" s="97"/>
      <c r="E22" s="97"/>
      <c r="F22" s="97"/>
      <c r="G22" s="97"/>
      <c r="H22" s="97"/>
      <c r="I22" s="97"/>
      <c r="J22" s="97"/>
      <c r="K22" s="97"/>
      <c r="L22" s="98"/>
      <c r="M22" s="102">
        <v>12315674.619999999</v>
      </c>
      <c r="N22" s="103"/>
      <c r="O22" s="102">
        <v>12748030.439999999</v>
      </c>
      <c r="P22" s="103"/>
      <c r="Q22" s="108"/>
      <c r="R22"/>
      <c r="S22"/>
    </row>
    <row r="23" spans="1:35" ht="23.25" customHeight="1">
      <c r="A23" s="96" t="s">
        <v>177</v>
      </c>
      <c r="B23" s="97" t="s">
        <v>178</v>
      </c>
      <c r="C23" s="97"/>
      <c r="D23" s="97"/>
      <c r="E23" s="97"/>
      <c r="F23" s="97"/>
      <c r="G23" s="97"/>
      <c r="H23" s="97"/>
      <c r="I23" s="97"/>
      <c r="J23" s="97"/>
      <c r="K23" s="97"/>
      <c r="L23" s="98"/>
      <c r="M23" s="102">
        <v>12026544.9</v>
      </c>
      <c r="N23" s="103"/>
      <c r="O23" s="102">
        <v>12379641.359999999</v>
      </c>
      <c r="P23" s="103"/>
      <c r="Q23" s="108"/>
      <c r="R23"/>
      <c r="S23"/>
    </row>
    <row r="24" spans="1:35" ht="24.75" customHeight="1">
      <c r="A24" s="96" t="s">
        <v>179</v>
      </c>
      <c r="B24" s="97" t="s">
        <v>180</v>
      </c>
      <c r="C24" s="97"/>
      <c r="D24" s="97"/>
      <c r="E24" s="97"/>
      <c r="F24" s="97"/>
      <c r="G24" s="97"/>
      <c r="H24" s="97"/>
      <c r="I24" s="97"/>
      <c r="J24" s="97"/>
      <c r="K24" s="97"/>
      <c r="L24" s="98"/>
      <c r="M24" s="102">
        <v>58209.590000000004</v>
      </c>
      <c r="N24" s="103"/>
      <c r="O24" s="102">
        <v>26970.720000000001</v>
      </c>
      <c r="P24" s="103"/>
      <c r="Q24" s="108"/>
      <c r="R24"/>
      <c r="S24"/>
    </row>
    <row r="25" spans="1:35" ht="30" customHeight="1">
      <c r="A25" s="96" t="s">
        <v>181</v>
      </c>
      <c r="B25" s="97" t="s">
        <v>182</v>
      </c>
      <c r="C25" s="97"/>
      <c r="D25" s="97"/>
      <c r="E25" s="97"/>
      <c r="F25" s="97"/>
      <c r="G25" s="97"/>
      <c r="H25" s="97"/>
      <c r="I25" s="97"/>
      <c r="J25" s="97"/>
      <c r="K25" s="97"/>
      <c r="L25" s="98"/>
      <c r="M25" s="99">
        <f>0</f>
        <v>0</v>
      </c>
      <c r="N25" s="100"/>
      <c r="O25" s="99">
        <f>0</f>
        <v>0</v>
      </c>
      <c r="P25" s="100"/>
      <c r="Q25" s="108"/>
      <c r="R25"/>
      <c r="S25"/>
    </row>
    <row r="26" spans="1:35" ht="20.25" customHeight="1">
      <c r="A26" s="96" t="s">
        <v>183</v>
      </c>
      <c r="B26" s="97" t="s">
        <v>184</v>
      </c>
      <c r="C26" s="97"/>
      <c r="D26" s="97"/>
      <c r="E26" s="97"/>
      <c r="F26" s="97"/>
      <c r="G26" s="97"/>
      <c r="H26" s="97"/>
      <c r="I26" s="97"/>
      <c r="J26" s="97"/>
      <c r="K26" s="97"/>
      <c r="L26" s="98"/>
      <c r="M26" s="102">
        <v>230707.23</v>
      </c>
      <c r="N26" s="103"/>
      <c r="O26" s="102">
        <v>340362.75</v>
      </c>
      <c r="P26" s="103"/>
      <c r="Q26" s="108"/>
      <c r="R26"/>
      <c r="S26"/>
    </row>
    <row r="27" spans="1:35" ht="24" customHeight="1">
      <c r="A27" s="96" t="s">
        <v>185</v>
      </c>
      <c r="B27" s="97" t="s">
        <v>186</v>
      </c>
      <c r="C27" s="97"/>
      <c r="D27" s="97"/>
      <c r="E27" s="97"/>
      <c r="F27" s="97"/>
      <c r="G27" s="97"/>
      <c r="H27" s="97"/>
      <c r="I27" s="97"/>
      <c r="J27" s="97"/>
      <c r="K27" s="97"/>
      <c r="L27" s="98"/>
      <c r="M27" s="99">
        <f>0</f>
        <v>0</v>
      </c>
      <c r="N27" s="100"/>
      <c r="O27" s="99">
        <f>0</f>
        <v>0</v>
      </c>
      <c r="P27" s="100"/>
      <c r="Q27" s="108"/>
      <c r="R27"/>
      <c r="S27"/>
    </row>
    <row r="28" spans="1:35" ht="24.75" customHeight="1">
      <c r="A28" s="96" t="s">
        <v>187</v>
      </c>
      <c r="B28" s="97" t="s">
        <v>188</v>
      </c>
      <c r="C28" s="97"/>
      <c r="D28" s="97"/>
      <c r="E28" s="97"/>
      <c r="F28" s="97"/>
      <c r="G28" s="97"/>
      <c r="H28" s="97"/>
      <c r="I28" s="97"/>
      <c r="J28" s="97"/>
      <c r="K28" s="97"/>
      <c r="L28" s="98"/>
      <c r="M28" s="99">
        <f>0</f>
        <v>0</v>
      </c>
      <c r="N28" s="100"/>
      <c r="O28" s="99">
        <f>0</f>
        <v>0</v>
      </c>
      <c r="P28" s="100"/>
      <c r="Q28" s="108"/>
      <c r="R28"/>
      <c r="S28"/>
    </row>
    <row r="29" spans="1:35" ht="36" customHeight="1">
      <c r="A29" s="96" t="s">
        <v>189</v>
      </c>
      <c r="B29" s="97" t="s">
        <v>190</v>
      </c>
      <c r="C29" s="97"/>
      <c r="D29" s="97"/>
      <c r="E29" s="97"/>
      <c r="F29" s="97"/>
      <c r="G29" s="97"/>
      <c r="H29" s="97"/>
      <c r="I29" s="97"/>
      <c r="J29" s="97"/>
      <c r="K29" s="97"/>
      <c r="L29" s="98"/>
      <c r="M29" s="99">
        <f>0</f>
        <v>0</v>
      </c>
      <c r="N29" s="100"/>
      <c r="O29" s="99">
        <f>0</f>
        <v>0</v>
      </c>
      <c r="P29" s="100"/>
      <c r="Q29" s="104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21" customHeight="1">
      <c r="A30" s="96" t="s">
        <v>191</v>
      </c>
      <c r="B30" s="97" t="s">
        <v>192</v>
      </c>
      <c r="C30" s="97"/>
      <c r="D30" s="97"/>
      <c r="E30" s="97"/>
      <c r="F30" s="97"/>
      <c r="G30" s="97"/>
      <c r="H30" s="97"/>
      <c r="I30" s="97"/>
      <c r="J30" s="97"/>
      <c r="K30" s="97"/>
      <c r="L30" s="98"/>
      <c r="M30" s="99">
        <f>0</f>
        <v>0</v>
      </c>
      <c r="N30" s="100"/>
      <c r="O30" s="99">
        <f>0</f>
        <v>0</v>
      </c>
      <c r="P30" s="100"/>
      <c r="Q30" s="104"/>
      <c r="R30" s="40"/>
      <c r="S30" s="40"/>
      <c r="T30" s="40"/>
      <c r="U30" s="40"/>
      <c r="V30" s="40"/>
      <c r="W30" s="40"/>
      <c r="X30" s="40"/>
      <c r="Y30" s="40"/>
      <c r="Z30" s="41"/>
      <c r="AA30" s="42"/>
      <c r="AB30" s="42"/>
      <c r="AC30" s="42"/>
      <c r="AD30" s="42"/>
      <c r="AE30" s="42"/>
      <c r="AF30" s="42"/>
      <c r="AG30" s="42"/>
      <c r="AH30" s="43"/>
      <c r="AI30" s="43"/>
    </row>
    <row r="31" spans="1:35" ht="18" customHeight="1">
      <c r="A31" s="96" t="s">
        <v>193</v>
      </c>
      <c r="B31" s="97" t="s">
        <v>194</v>
      </c>
      <c r="C31" s="97"/>
      <c r="D31" s="97"/>
      <c r="E31" s="97"/>
      <c r="F31" s="97"/>
      <c r="G31" s="97"/>
      <c r="H31" s="97"/>
      <c r="I31" s="97"/>
      <c r="J31" s="97"/>
      <c r="K31" s="97"/>
      <c r="L31" s="98"/>
      <c r="M31" s="102">
        <v>212.9</v>
      </c>
      <c r="N31" s="103"/>
      <c r="O31" s="102">
        <v>1055.6100000000001</v>
      </c>
      <c r="P31" s="103"/>
      <c r="Q31" s="104"/>
      <c r="R31" s="44"/>
      <c r="S31" s="44"/>
      <c r="T31" s="44"/>
      <c r="U31" s="44"/>
      <c r="V31" s="44"/>
      <c r="W31" s="44"/>
      <c r="X31" s="44"/>
      <c r="Y31" s="44"/>
      <c r="Z31" s="42"/>
      <c r="AA31" s="42"/>
      <c r="AB31" s="42"/>
      <c r="AC31" s="42"/>
      <c r="AD31" s="42"/>
      <c r="AE31" s="42"/>
      <c r="AF31" s="42"/>
      <c r="AG31" s="42"/>
      <c r="AH31" s="45"/>
      <c r="AI31" s="45"/>
    </row>
    <row r="32" spans="1:35" ht="19.5" customHeight="1">
      <c r="A32" s="105" t="s">
        <v>14</v>
      </c>
      <c r="B32" s="106" t="s">
        <v>195</v>
      </c>
      <c r="C32" s="106"/>
      <c r="D32" s="106"/>
      <c r="E32" s="106"/>
      <c r="F32" s="106"/>
      <c r="G32" s="106"/>
      <c r="H32" s="106"/>
      <c r="I32" s="106"/>
      <c r="J32" s="106"/>
      <c r="K32" s="106"/>
      <c r="L32" s="107"/>
      <c r="M32" s="102">
        <v>12864163.800000001</v>
      </c>
      <c r="N32" s="103"/>
      <c r="O32" s="102">
        <v>13810178.83</v>
      </c>
      <c r="P32" s="103"/>
      <c r="Q32" s="104"/>
      <c r="R32" s="44"/>
      <c r="S32" s="44"/>
      <c r="T32" s="44"/>
      <c r="U32" s="44"/>
      <c r="V32" s="44"/>
      <c r="W32" s="44"/>
      <c r="X32" s="44"/>
      <c r="Y32" s="44"/>
      <c r="Z32" s="42"/>
      <c r="AA32" s="42"/>
      <c r="AB32" s="42"/>
      <c r="AC32" s="42"/>
      <c r="AD32" s="42"/>
      <c r="AE32" s="42"/>
      <c r="AF32" s="42"/>
      <c r="AG32" s="42"/>
      <c r="AH32" s="46"/>
      <c r="AI32" s="46"/>
    </row>
    <row r="33" spans="1:35" ht="21.75" customHeight="1">
      <c r="A33" s="105" t="s">
        <v>26</v>
      </c>
      <c r="B33" s="106" t="s">
        <v>196</v>
      </c>
      <c r="C33" s="106"/>
      <c r="D33" s="106"/>
      <c r="E33" s="106"/>
      <c r="F33" s="106"/>
      <c r="G33" s="106"/>
      <c r="H33" s="106"/>
      <c r="I33" s="106"/>
      <c r="J33" s="106"/>
      <c r="K33" s="106"/>
      <c r="L33" s="107"/>
      <c r="M33" s="102">
        <v>-12379641.359999999</v>
      </c>
      <c r="N33" s="103"/>
      <c r="O33" s="102">
        <v>-13571215.460000001</v>
      </c>
      <c r="P33" s="103"/>
      <c r="Q33" s="104"/>
      <c r="R33" s="44"/>
      <c r="S33" s="44"/>
      <c r="T33" s="44"/>
      <c r="U33" s="44"/>
      <c r="V33" s="44"/>
      <c r="W33" s="44"/>
      <c r="X33" s="44"/>
      <c r="Y33" s="44"/>
      <c r="Z33" s="47"/>
      <c r="AA33" s="47"/>
      <c r="AB33" s="47"/>
      <c r="AC33" s="47"/>
      <c r="AD33" s="47"/>
      <c r="AE33" s="47"/>
      <c r="AF33" s="47"/>
      <c r="AG33" s="47"/>
      <c r="AH33" s="46"/>
      <c r="AI33" s="46"/>
    </row>
    <row r="34" spans="1:35" ht="24" customHeight="1">
      <c r="A34" s="96" t="s">
        <v>17</v>
      </c>
      <c r="B34" s="97" t="s">
        <v>197</v>
      </c>
      <c r="C34" s="97"/>
      <c r="D34" s="97"/>
      <c r="E34" s="97"/>
      <c r="F34" s="97"/>
      <c r="G34" s="97"/>
      <c r="H34" s="97"/>
      <c r="I34" s="97"/>
      <c r="J34" s="97"/>
      <c r="K34" s="97"/>
      <c r="L34" s="98"/>
      <c r="M34" s="99">
        <f>0</f>
        <v>0</v>
      </c>
      <c r="N34" s="100"/>
      <c r="O34" s="99">
        <f>0</f>
        <v>0</v>
      </c>
      <c r="P34" s="100"/>
      <c r="Q34" s="104"/>
      <c r="R34" s="40"/>
      <c r="S34" s="40"/>
      <c r="T34" s="40"/>
      <c r="U34" s="40"/>
      <c r="V34" s="40"/>
      <c r="W34" s="40"/>
      <c r="X34" s="40"/>
      <c r="Y34" s="40"/>
      <c r="Z34" s="43"/>
      <c r="AA34" s="43"/>
      <c r="AB34" s="43"/>
      <c r="AC34" s="43"/>
      <c r="AD34" s="43"/>
      <c r="AE34" s="43"/>
      <c r="AF34" s="43"/>
      <c r="AG34" s="43"/>
      <c r="AH34" s="46"/>
      <c r="AI34" s="46"/>
    </row>
    <row r="35" spans="1:35" ht="24" customHeight="1">
      <c r="A35" s="96" t="s">
        <v>22</v>
      </c>
      <c r="B35" s="97" t="s">
        <v>198</v>
      </c>
      <c r="C35" s="97"/>
      <c r="D35" s="97"/>
      <c r="E35" s="97"/>
      <c r="F35" s="97"/>
      <c r="G35" s="97"/>
      <c r="H35" s="97"/>
      <c r="I35" s="97"/>
      <c r="J35" s="97"/>
      <c r="K35" s="97"/>
      <c r="L35" s="98"/>
      <c r="M35" s="102">
        <v>12379641.359999999</v>
      </c>
      <c r="N35" s="103"/>
      <c r="O35" s="102">
        <v>13571215.460000001</v>
      </c>
      <c r="P35" s="103"/>
      <c r="Q35" s="104"/>
      <c r="R35" s="44"/>
      <c r="S35"/>
      <c r="T35"/>
      <c r="U35"/>
      <c r="V35"/>
      <c r="W35"/>
      <c r="X35"/>
      <c r="Y35"/>
      <c r="Z35" s="43"/>
      <c r="AA35" s="43"/>
      <c r="AB35" s="43"/>
      <c r="AC35" s="43"/>
      <c r="AD35" s="43"/>
      <c r="AE35" s="43"/>
      <c r="AF35" s="43"/>
      <c r="AG35" s="43"/>
      <c r="AH35" s="46"/>
      <c r="AI35" s="46"/>
    </row>
    <row r="36" spans="1:35" ht="22.5" customHeight="1">
      <c r="A36" s="105" t="s">
        <v>46</v>
      </c>
      <c r="B36" s="106" t="s">
        <v>199</v>
      </c>
      <c r="C36" s="106"/>
      <c r="D36" s="106"/>
      <c r="E36" s="106"/>
      <c r="F36" s="106"/>
      <c r="G36" s="106"/>
      <c r="H36" s="106"/>
      <c r="I36" s="106"/>
      <c r="J36" s="106"/>
      <c r="K36" s="106"/>
      <c r="L36" s="107"/>
      <c r="M36" s="99">
        <f>0</f>
        <v>0</v>
      </c>
      <c r="N36" s="100"/>
      <c r="O36" s="99">
        <f>0</f>
        <v>0</v>
      </c>
      <c r="P36" s="100"/>
      <c r="Q36" s="104"/>
      <c r="R36" s="51"/>
      <c r="S36" s="51"/>
      <c r="T36" s="52"/>
      <c r="U36" s="52"/>
      <c r="V36" s="52"/>
      <c r="W36" s="53"/>
      <c r="X36" s="53"/>
      <c r="Y36" s="54"/>
      <c r="Z36" s="54"/>
      <c r="AA36" s="54"/>
      <c r="AB36" s="53"/>
      <c r="AC36" s="53"/>
      <c r="AD36" s="53"/>
      <c r="AE36" s="53"/>
      <c r="AF36" s="53"/>
      <c r="AG36" s="53"/>
      <c r="AH36" s="43"/>
      <c r="AI36" s="43"/>
    </row>
    <row r="37" spans="1:35" ht="28.5" customHeight="1">
      <c r="A37" s="105" t="s">
        <v>30</v>
      </c>
      <c r="B37" s="106" t="s">
        <v>200</v>
      </c>
      <c r="C37" s="106"/>
      <c r="D37" s="106"/>
      <c r="E37" s="106"/>
      <c r="F37" s="106"/>
      <c r="G37" s="106"/>
      <c r="H37" s="106"/>
      <c r="I37" s="106"/>
      <c r="J37" s="106"/>
      <c r="K37" s="106"/>
      <c r="L37" s="107"/>
      <c r="M37" s="102">
        <v>484522.44</v>
      </c>
      <c r="N37" s="103"/>
      <c r="O37" s="102">
        <v>238963.37</v>
      </c>
      <c r="P37" s="103"/>
      <c r="Q37" s="104"/>
      <c r="R37" s="51"/>
      <c r="S37" s="51"/>
      <c r="T37" s="52"/>
      <c r="U37" s="52"/>
      <c r="V37" s="52"/>
      <c r="W37" s="53"/>
      <c r="X37" s="53"/>
      <c r="Y37" s="54"/>
      <c r="Z37" s="54"/>
      <c r="AA37" s="54"/>
      <c r="AB37" s="55"/>
      <c r="AC37" s="55"/>
      <c r="AD37" s="55"/>
      <c r="AE37" s="55"/>
      <c r="AF37" s="55"/>
      <c r="AG37" s="55"/>
      <c r="AH37" s="43"/>
      <c r="AI37" s="43"/>
    </row>
    <row r="38" spans="1:35" ht="21.75" customHeight="1">
      <c r="A38" s="68"/>
      <c r="B38"/>
      <c r="C38"/>
      <c r="D38"/>
      <c r="E38"/>
      <c r="F38"/>
      <c r="G38"/>
      <c r="H38"/>
      <c r="I38"/>
      <c r="J38"/>
      <c r="K38"/>
      <c r="L38"/>
      <c r="M38" s="109"/>
      <c r="N38" s="109"/>
      <c r="O38" s="109"/>
      <c r="P38" s="109"/>
      <c r="R38" s="51"/>
      <c r="S38" s="51"/>
      <c r="T38" s="52"/>
      <c r="U38" s="52"/>
      <c r="V38" s="52"/>
      <c r="W38" s="53"/>
      <c r="X38" s="53"/>
      <c r="Y38" s="54"/>
      <c r="Z38" s="54"/>
      <c r="AA38" s="54"/>
      <c r="AB38" s="54"/>
      <c r="AC38" s="54"/>
      <c r="AD38" s="54"/>
      <c r="AE38" s="54"/>
      <c r="AF38" s="54"/>
      <c r="AG38" s="54"/>
      <c r="AH38" s="56"/>
      <c r="AI38" s="56"/>
    </row>
    <row r="39" spans="1:35" ht="30" customHeight="1">
      <c r="A39" s="68"/>
      <c r="B39"/>
      <c r="C39"/>
      <c r="D39"/>
      <c r="E39"/>
      <c r="F39"/>
      <c r="G39"/>
      <c r="H39"/>
      <c r="I39"/>
      <c r="J39"/>
      <c r="K39"/>
      <c r="L39"/>
      <c r="M39" s="109"/>
      <c r="N39" s="109"/>
      <c r="O39" s="109"/>
      <c r="P39" s="109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</row>
    <row r="40" spans="1:35" ht="29.25" customHeight="1">
      <c r="A40" s="68"/>
      <c r="B40"/>
      <c r="C40"/>
      <c r="D40"/>
      <c r="E40"/>
      <c r="F40"/>
      <c r="G40"/>
      <c r="H40"/>
      <c r="I40"/>
      <c r="J40"/>
      <c r="K40"/>
      <c r="L40"/>
      <c r="M40" s="109"/>
      <c r="N40" s="109"/>
      <c r="O40" s="109"/>
      <c r="P40" s="109"/>
      <c r="R40" s="57"/>
      <c r="S40" s="57"/>
      <c r="T40" s="57"/>
      <c r="U40" s="58"/>
      <c r="V40" s="58"/>
      <c r="W40" s="58"/>
      <c r="X40" s="58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</row>
    <row r="41" spans="1:35" ht="15" customHeight="1">
      <c r="A41" s="68"/>
      <c r="B41" s="15" t="s">
        <v>151</v>
      </c>
      <c r="C41" s="15"/>
      <c r="D41" s="15"/>
      <c r="E41" s="15"/>
      <c r="F41" s="15"/>
      <c r="G41" s="47"/>
      <c r="H41" s="15" t="s">
        <v>152</v>
      </c>
      <c r="I41" s="15"/>
      <c r="J41" s="15"/>
      <c r="K41" s="15"/>
      <c r="L41" s="47"/>
      <c r="M41" s="110" t="s">
        <v>153</v>
      </c>
      <c r="N41" s="110"/>
      <c r="O41" s="110"/>
      <c r="P41" s="110"/>
      <c r="R41" s="57"/>
      <c r="S41" s="57"/>
      <c r="T41" s="57"/>
      <c r="U41" s="58"/>
      <c r="V41" s="58"/>
      <c r="W41" s="58"/>
      <c r="X41" s="58"/>
      <c r="Y41" s="57"/>
      <c r="Z41" s="57"/>
      <c r="AA41" s="57"/>
      <c r="AB41" s="48"/>
      <c r="AC41" s="48"/>
      <c r="AD41" s="48"/>
      <c r="AE41" s="48"/>
      <c r="AF41" s="59"/>
      <c r="AG41" s="60"/>
      <c r="AH41" s="61"/>
      <c r="AI41" s="48"/>
    </row>
    <row r="42" spans="1:35" ht="21.75" customHeight="1">
      <c r="A42" s="68"/>
      <c r="B42" s="21" t="s">
        <v>154</v>
      </c>
      <c r="C42" s="21"/>
      <c r="D42" s="21"/>
      <c r="E42" s="21"/>
      <c r="F42" s="21"/>
      <c r="G42" s="111"/>
      <c r="H42" s="21" t="s">
        <v>155</v>
      </c>
      <c r="I42" s="21"/>
      <c r="J42" s="21"/>
      <c r="K42" s="21"/>
      <c r="L42" s="111"/>
      <c r="M42" s="112" t="s">
        <v>156</v>
      </c>
      <c r="N42" s="112"/>
      <c r="O42" s="112"/>
      <c r="P42" s="112"/>
      <c r="R42" s="48"/>
      <c r="S42" s="48"/>
      <c r="T42" s="48"/>
      <c r="U42" s="58"/>
      <c r="V42" s="58"/>
      <c r="W42" s="58"/>
      <c r="X42" s="58"/>
      <c r="Y42" s="57"/>
      <c r="Z42" s="57"/>
      <c r="AA42" s="57"/>
      <c r="AB42" s="48"/>
      <c r="AC42" s="48"/>
      <c r="AD42" s="62"/>
      <c r="AE42" s="59"/>
      <c r="AF42" s="59"/>
      <c r="AG42" s="63"/>
      <c r="AH42" s="63"/>
      <c r="AI42" s="59"/>
    </row>
    <row r="43" spans="1:35" ht="25.5" customHeight="1">
      <c r="A43" s="68"/>
      <c r="B43"/>
      <c r="C43"/>
      <c r="D43"/>
      <c r="E43"/>
      <c r="F43"/>
      <c r="G43"/>
      <c r="H43"/>
      <c r="I43"/>
      <c r="J43"/>
      <c r="K43"/>
      <c r="L43"/>
      <c r="M43" s="109"/>
      <c r="N43" s="109"/>
      <c r="O43" s="109"/>
      <c r="P43" s="109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ht="24.75" customHeight="1">
      <c r="A44" s="6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50"/>
      <c r="N44" s="50"/>
      <c r="O44" s="50"/>
      <c r="P44" s="50"/>
    </row>
    <row r="45" spans="1:35" ht="22.5" customHeight="1">
      <c r="A45" s="6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50"/>
      <c r="N45" s="50"/>
      <c r="O45" s="50"/>
      <c r="P45" s="50"/>
    </row>
    <row r="46" spans="1:35" ht="24" customHeight="1">
      <c r="A46" s="6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50"/>
      <c r="N46" s="50"/>
      <c r="O46" s="50"/>
      <c r="P46" s="50"/>
    </row>
    <row r="47" spans="1:35" ht="24" customHeight="1">
      <c r="A47" s="6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50"/>
      <c r="N47" s="50"/>
      <c r="O47" s="50"/>
      <c r="P47" s="50"/>
    </row>
    <row r="48" spans="1:35" ht="25.5" customHeight="1">
      <c r="A48" s="6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50"/>
      <c r="N48" s="50"/>
      <c r="O48" s="50"/>
      <c r="P48" s="50"/>
    </row>
    <row r="49" spans="1:16" ht="24.75" customHeight="1">
      <c r="A49" s="6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50"/>
      <c r="N49" s="50"/>
      <c r="O49" s="50"/>
      <c r="P49" s="50"/>
    </row>
    <row r="50" spans="1:16" ht="22.5" customHeight="1">
      <c r="A50" s="6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50"/>
      <c r="N50" s="50"/>
      <c r="O50" s="50"/>
      <c r="P50" s="50"/>
    </row>
    <row r="51" spans="1:16" ht="22.5" customHeight="1">
      <c r="A51" s="6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50"/>
      <c r="N51" s="50"/>
      <c r="O51" s="50"/>
      <c r="P51" s="50"/>
    </row>
    <row r="52" spans="1:16" ht="20.25" customHeight="1">
      <c r="A52" s="6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50"/>
      <c r="N52" s="50"/>
      <c r="O52" s="50"/>
      <c r="P52" s="50"/>
    </row>
    <row r="53" spans="1:16" ht="16.5" customHeight="1">
      <c r="A53" s="6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50"/>
      <c r="N53" s="50"/>
      <c r="O53" s="50"/>
      <c r="P53" s="50"/>
    </row>
    <row r="54" spans="1:16" ht="19.5" customHeight="1">
      <c r="A54" s="6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50"/>
      <c r="N54" s="50"/>
      <c r="O54" s="50"/>
      <c r="P54" s="50"/>
    </row>
    <row r="55" spans="1:16">
      <c r="A55" s="68"/>
      <c r="B55" s="49"/>
      <c r="C55" s="49"/>
      <c r="D55" s="49"/>
      <c r="E55" s="50"/>
      <c r="F55" s="50"/>
      <c r="G55" s="50"/>
      <c r="H55" s="50"/>
      <c r="I55" s="48"/>
      <c r="J55" s="49"/>
      <c r="K55" s="49"/>
      <c r="L55" s="49"/>
      <c r="M55" s="50"/>
      <c r="N55" s="50"/>
      <c r="O55" s="50"/>
      <c r="P55" s="50"/>
    </row>
    <row r="56" spans="1:16" ht="13.5" customHeight="1">
      <c r="A56" s="68"/>
      <c r="B56" s="49"/>
      <c r="C56" s="49"/>
      <c r="D56" s="49"/>
      <c r="E56" s="50"/>
      <c r="F56" s="50"/>
      <c r="G56" s="50"/>
      <c r="H56" s="50"/>
      <c r="I56" s="48"/>
      <c r="J56" s="49"/>
      <c r="K56" s="49"/>
      <c r="L56" s="49"/>
      <c r="M56" s="50"/>
      <c r="N56" s="50"/>
      <c r="O56" s="50"/>
      <c r="P56" s="50"/>
    </row>
    <row r="57" spans="1:16" ht="12.75" customHeight="1">
      <c r="A57" s="68"/>
      <c r="B57" s="49"/>
      <c r="C57" s="49"/>
      <c r="D57" s="49"/>
      <c r="E57" s="50"/>
      <c r="F57" s="50"/>
      <c r="G57" s="50"/>
      <c r="H57" s="50"/>
      <c r="I57" s="48"/>
      <c r="J57" s="49"/>
      <c r="K57" s="49"/>
      <c r="L57" s="49"/>
      <c r="M57" s="50"/>
      <c r="N57" s="50"/>
      <c r="O57" s="50"/>
      <c r="P57" s="50"/>
    </row>
    <row r="58" spans="1:16">
      <c r="A58" s="68"/>
      <c r="B58" s="49"/>
      <c r="C58" s="49"/>
      <c r="D58" s="49"/>
      <c r="E58" s="50"/>
      <c r="F58" s="50"/>
      <c r="G58" s="50"/>
      <c r="H58" s="50"/>
      <c r="I58" s="48"/>
      <c r="J58" s="49"/>
      <c r="K58" s="49"/>
      <c r="L58" s="49"/>
      <c r="M58" s="50"/>
      <c r="N58" s="50"/>
      <c r="O58" s="50"/>
      <c r="P58" s="50"/>
    </row>
    <row r="59" spans="1:16">
      <c r="A59" s="68"/>
      <c r="B59" s="49"/>
      <c r="C59" s="49"/>
      <c r="D59" s="49"/>
      <c r="E59" s="50"/>
      <c r="F59" s="50"/>
      <c r="G59" s="50"/>
      <c r="H59" s="50"/>
      <c r="I59" s="48"/>
      <c r="J59" s="49"/>
      <c r="K59" s="49"/>
      <c r="L59" s="49"/>
      <c r="M59" s="50"/>
      <c r="N59" s="50"/>
      <c r="O59" s="50"/>
      <c r="P59" s="50"/>
    </row>
    <row r="60" spans="1:16">
      <c r="A60" s="68"/>
      <c r="B60" s="49"/>
      <c r="C60" s="49"/>
      <c r="D60" s="49"/>
      <c r="E60" s="50"/>
      <c r="F60" s="50"/>
      <c r="G60" s="50"/>
      <c r="H60" s="50"/>
      <c r="I60" s="48"/>
      <c r="J60" s="49"/>
      <c r="K60" s="49"/>
      <c r="L60" s="49"/>
      <c r="M60" s="50"/>
      <c r="N60" s="50"/>
      <c r="O60" s="50"/>
      <c r="P60" s="50"/>
    </row>
    <row r="61" spans="1:16" ht="13.5" customHeight="1">
      <c r="A61" s="68"/>
      <c r="B61" s="49"/>
      <c r="C61" s="49"/>
      <c r="D61" s="49"/>
      <c r="E61" s="50"/>
      <c r="F61" s="50"/>
      <c r="G61" s="50"/>
      <c r="H61" s="50"/>
      <c r="I61" s="48"/>
      <c r="J61" s="49"/>
      <c r="K61" s="49"/>
      <c r="L61" s="49"/>
      <c r="M61" s="50"/>
      <c r="N61" s="50"/>
      <c r="O61" s="50"/>
      <c r="P61" s="50"/>
    </row>
    <row r="62" spans="1:16">
      <c r="A62" s="68"/>
      <c r="B62" s="49"/>
      <c r="C62" s="49"/>
      <c r="D62" s="49"/>
      <c r="E62" s="50"/>
      <c r="F62" s="50"/>
      <c r="G62" s="50"/>
      <c r="H62" s="50"/>
      <c r="I62" s="48"/>
      <c r="J62" s="49"/>
      <c r="K62" s="49"/>
      <c r="L62" s="49"/>
      <c r="M62" s="50"/>
      <c r="N62" s="50"/>
      <c r="O62" s="50"/>
      <c r="P62" s="50"/>
    </row>
    <row r="63" spans="1:16" ht="18" customHeight="1">
      <c r="A63" s="68"/>
      <c r="B63" s="49"/>
      <c r="C63" s="49"/>
      <c r="D63" s="49"/>
      <c r="E63" s="50"/>
      <c r="F63" s="50"/>
      <c r="G63" s="50"/>
      <c r="H63" s="50"/>
      <c r="I63" s="48"/>
      <c r="J63" s="49"/>
      <c r="K63" s="49"/>
      <c r="L63" s="49"/>
      <c r="M63" s="50"/>
      <c r="N63" s="50"/>
      <c r="O63" s="50"/>
      <c r="P63" s="50"/>
    </row>
    <row r="64" spans="1:16" ht="12.75" customHeight="1">
      <c r="A64" s="68"/>
      <c r="B64" s="49"/>
      <c r="C64" s="49"/>
      <c r="D64" s="49"/>
      <c r="E64" s="50"/>
      <c r="F64" s="50"/>
      <c r="G64" s="50"/>
      <c r="H64" s="50"/>
      <c r="I64" s="48"/>
      <c r="J64" s="49"/>
      <c r="K64" s="49"/>
      <c r="L64" s="49"/>
      <c r="M64" s="50"/>
      <c r="N64" s="50"/>
      <c r="O64" s="50"/>
      <c r="P64" s="50"/>
    </row>
    <row r="65" spans="1:16" ht="22.5" customHeight="1">
      <c r="A65" s="68"/>
      <c r="B65" s="71"/>
      <c r="C65" s="71"/>
      <c r="D65" s="71"/>
      <c r="E65" s="72"/>
      <c r="F65" s="72"/>
      <c r="G65" s="72"/>
      <c r="H65" s="72"/>
      <c r="I65" s="48"/>
      <c r="J65" s="71"/>
      <c r="K65" s="71"/>
      <c r="L65" s="71"/>
      <c r="M65" s="73"/>
      <c r="N65" s="73"/>
      <c r="O65" s="73"/>
      <c r="P65" s="73"/>
    </row>
    <row r="66" spans="1:16" ht="15" customHeight="1">
      <c r="A66" s="74"/>
      <c r="B66" s="75"/>
      <c r="C66" s="75"/>
      <c r="D66" s="75"/>
      <c r="E66" s="76"/>
      <c r="F66" s="76"/>
      <c r="G66" s="76"/>
      <c r="H66" s="76"/>
      <c r="I66" s="77"/>
      <c r="J66" s="59"/>
      <c r="K66" s="59"/>
      <c r="L66" s="59"/>
      <c r="M66" s="77"/>
      <c r="N66" s="77"/>
      <c r="O66" s="77"/>
      <c r="P66" s="77"/>
    </row>
    <row r="67" spans="1:16" ht="15" customHeight="1">
      <c r="B67"/>
      <c r="C67"/>
      <c r="D67"/>
      <c r="E67"/>
      <c r="F67"/>
      <c r="G67"/>
      <c r="H67"/>
      <c r="I67"/>
      <c r="J67"/>
      <c r="K67"/>
      <c r="L67"/>
    </row>
    <row r="68" spans="1:16" ht="42.75" customHeight="1">
      <c r="J68"/>
      <c r="K68"/>
      <c r="L68"/>
    </row>
    <row r="69" spans="1:16" ht="75.75" customHeight="1">
      <c r="A69" s="78"/>
      <c r="B69" s="79"/>
      <c r="C69" s="79"/>
      <c r="D69" s="79"/>
      <c r="E69" s="79"/>
      <c r="F69" s="79"/>
      <c r="G69" s="79"/>
      <c r="H69" s="79"/>
      <c r="J69"/>
      <c r="K69"/>
      <c r="L69"/>
    </row>
    <row r="70" spans="1:16">
      <c r="C70"/>
      <c r="D70"/>
      <c r="E70"/>
      <c r="F70"/>
      <c r="G70"/>
      <c r="H70"/>
      <c r="J70"/>
      <c r="K70"/>
      <c r="L70"/>
    </row>
    <row r="71" spans="1:16" ht="57.75" customHeight="1">
      <c r="J71"/>
      <c r="K71"/>
      <c r="L71"/>
    </row>
    <row r="74" spans="1:1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30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42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55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</row>
    <row r="84" spans="1:16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</row>
    <row r="85" spans="1:16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</row>
    <row r="86" spans="1:16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</row>
    <row r="87" spans="1:16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</row>
    <row r="89" spans="1:16">
      <c r="K89" s="80"/>
      <c r="L89" s="80"/>
      <c r="M89" s="80"/>
      <c r="N89" s="80"/>
      <c r="O89" s="80"/>
      <c r="P89" s="80"/>
    </row>
    <row r="90" spans="1:16">
      <c r="K90" s="80"/>
      <c r="L90" s="80"/>
      <c r="M90" s="80"/>
      <c r="N90" s="80"/>
      <c r="O90" s="80"/>
      <c r="P90" s="80"/>
    </row>
    <row r="91" spans="1:16">
      <c r="K91" s="80"/>
      <c r="L91" s="80"/>
      <c r="M91" s="80"/>
      <c r="N91" s="80"/>
      <c r="O91" s="80"/>
      <c r="P91" s="80"/>
    </row>
    <row r="92" spans="1:16">
      <c r="K92" s="80"/>
      <c r="L92" s="80"/>
      <c r="M92" s="80"/>
      <c r="N92" s="80"/>
      <c r="O92" s="80"/>
      <c r="P92" s="80"/>
    </row>
    <row r="93" spans="1:16">
      <c r="K93" s="80"/>
      <c r="L93" s="80"/>
      <c r="M93" s="80"/>
      <c r="N93" s="80"/>
      <c r="O93" s="80"/>
      <c r="P93" s="80"/>
    </row>
    <row r="94" spans="1:16">
      <c r="K94" s="80"/>
      <c r="L94" s="80"/>
      <c r="M94" s="80"/>
      <c r="N94" s="80"/>
      <c r="O94" s="80"/>
      <c r="P94" s="80"/>
    </row>
    <row r="95" spans="1:16">
      <c r="K95" s="80"/>
      <c r="L95" s="80"/>
      <c r="M95" s="80"/>
      <c r="N95" s="80"/>
      <c r="O95" s="80"/>
      <c r="P95" s="80"/>
    </row>
    <row r="96" spans="1:16">
      <c r="K96" s="80"/>
      <c r="L96" s="80"/>
      <c r="M96" s="80"/>
      <c r="N96" s="80"/>
      <c r="O96" s="80"/>
      <c r="P96" s="80"/>
    </row>
    <row r="97" spans="11:16">
      <c r="K97" s="80"/>
      <c r="L97" s="80"/>
      <c r="M97" s="80"/>
      <c r="N97" s="80"/>
      <c r="O97" s="80"/>
      <c r="P97" s="80"/>
    </row>
    <row r="98" spans="11:16">
      <c r="K98" s="80"/>
      <c r="L98" s="80"/>
      <c r="M98" s="80"/>
      <c r="N98" s="80"/>
      <c r="O98" s="80"/>
      <c r="P98" s="80"/>
    </row>
    <row r="99" spans="11:16">
      <c r="K99" s="80"/>
      <c r="L99" s="80"/>
      <c r="M99" s="80"/>
      <c r="N99" s="80"/>
      <c r="O99" s="80"/>
      <c r="P99" s="80"/>
    </row>
    <row r="100" spans="11:16">
      <c r="K100" s="80"/>
      <c r="L100" s="80"/>
      <c r="M100" s="80"/>
      <c r="N100" s="80"/>
      <c r="O100" s="80"/>
      <c r="P100" s="80"/>
    </row>
    <row r="101" spans="11:16">
      <c r="K101" s="80"/>
      <c r="L101" s="80"/>
      <c r="M101" s="80"/>
      <c r="N101" s="80"/>
      <c r="O101" s="80"/>
      <c r="P101" s="80"/>
    </row>
    <row r="102" spans="11:16">
      <c r="K102" s="80"/>
      <c r="L102" s="80"/>
      <c r="M102" s="80"/>
      <c r="N102" s="80"/>
      <c r="O102" s="80"/>
      <c r="P102" s="80"/>
    </row>
    <row r="103" spans="11:16">
      <c r="K103" s="80"/>
      <c r="L103" s="80"/>
      <c r="M103" s="80"/>
      <c r="N103" s="80"/>
      <c r="O103" s="80"/>
      <c r="P103" s="80"/>
    </row>
    <row r="104" spans="11:16">
      <c r="K104" s="80"/>
      <c r="L104" s="80"/>
      <c r="M104" s="80"/>
      <c r="N104" s="80"/>
      <c r="O104" s="80"/>
      <c r="P104" s="80"/>
    </row>
    <row r="105" spans="11:16">
      <c r="K105" s="80"/>
      <c r="L105" s="80"/>
      <c r="M105" s="80"/>
      <c r="N105" s="80"/>
      <c r="O105" s="80"/>
      <c r="P105" s="80"/>
    </row>
    <row r="106" spans="11:16">
      <c r="K106" s="80"/>
      <c r="L106" s="80"/>
      <c r="M106" s="80"/>
      <c r="N106" s="80"/>
      <c r="O106" s="80"/>
      <c r="P106" s="80"/>
    </row>
    <row r="107" spans="11:16">
      <c r="K107" s="80"/>
      <c r="L107" s="80"/>
      <c r="M107" s="80"/>
      <c r="N107" s="80"/>
      <c r="O107" s="80"/>
      <c r="P107" s="80"/>
    </row>
    <row r="108" spans="11:16">
      <c r="K108" s="80"/>
      <c r="L108" s="80"/>
      <c r="M108" s="80"/>
      <c r="N108" s="80"/>
      <c r="O108" s="80"/>
      <c r="P108" s="80"/>
    </row>
    <row r="109" spans="11:16">
      <c r="K109" s="80"/>
      <c r="L109" s="80"/>
      <c r="M109" s="80"/>
      <c r="N109" s="80"/>
      <c r="O109" s="80"/>
      <c r="P109" s="80"/>
    </row>
    <row r="110" spans="11:16">
      <c r="K110" s="80"/>
      <c r="L110" s="80"/>
      <c r="M110" s="80"/>
      <c r="N110" s="80"/>
      <c r="O110" s="80"/>
      <c r="P110" s="80"/>
    </row>
    <row r="111" spans="11:16">
      <c r="K111" s="80"/>
      <c r="L111" s="80"/>
      <c r="M111" s="80"/>
      <c r="N111" s="80"/>
      <c r="O111" s="80"/>
      <c r="P111" s="80"/>
    </row>
    <row r="112" spans="11:16">
      <c r="K112" s="80"/>
      <c r="L112" s="80"/>
      <c r="M112" s="80"/>
      <c r="N112" s="80"/>
      <c r="O112" s="80"/>
      <c r="P112" s="80"/>
    </row>
    <row r="113" spans="11:16">
      <c r="K113" s="80"/>
      <c r="L113" s="80"/>
      <c r="M113" s="80"/>
      <c r="N113" s="80"/>
      <c r="O113" s="80"/>
      <c r="P113" s="80"/>
    </row>
    <row r="114" spans="11:16">
      <c r="K114" s="80"/>
      <c r="L114" s="80"/>
      <c r="M114" s="80"/>
      <c r="N114" s="80"/>
      <c r="O114" s="80"/>
      <c r="P114" s="80"/>
    </row>
    <row r="115" spans="11:16">
      <c r="K115" s="80"/>
      <c r="L115" s="80"/>
      <c r="M115" s="80"/>
      <c r="N115" s="80"/>
      <c r="O115" s="80"/>
      <c r="P115" s="80"/>
    </row>
    <row r="116" spans="11:16">
      <c r="K116" s="80"/>
      <c r="L116" s="80"/>
      <c r="M116" s="80"/>
      <c r="N116" s="80"/>
      <c r="O116" s="80"/>
      <c r="P116" s="80"/>
    </row>
    <row r="117" spans="11:16">
      <c r="K117" s="80"/>
      <c r="L117" s="80"/>
      <c r="M117" s="80"/>
      <c r="N117" s="80"/>
      <c r="O117" s="80"/>
      <c r="P117" s="80"/>
    </row>
    <row r="118" spans="11:16">
      <c r="K118" s="80"/>
      <c r="L118" s="80"/>
      <c r="M118" s="80"/>
      <c r="N118" s="80"/>
      <c r="O118" s="80"/>
      <c r="P118" s="80"/>
    </row>
    <row r="119" spans="11:16">
      <c r="K119" s="80"/>
      <c r="L119" s="80"/>
      <c r="M119" s="80"/>
      <c r="N119" s="80"/>
      <c r="O119" s="80"/>
      <c r="P119" s="80"/>
    </row>
    <row r="120" spans="11:16">
      <c r="K120" s="80"/>
      <c r="L120" s="80"/>
      <c r="M120" s="80"/>
      <c r="N120" s="80"/>
      <c r="O120" s="80"/>
      <c r="P120" s="80"/>
    </row>
    <row r="121" spans="11:16">
      <c r="K121" s="80"/>
      <c r="L121" s="80"/>
      <c r="M121" s="80"/>
      <c r="N121" s="80"/>
      <c r="O121" s="80"/>
      <c r="P121" s="80"/>
    </row>
    <row r="122" spans="11:16">
      <c r="K122" s="80"/>
      <c r="L122" s="80"/>
      <c r="M122" s="80"/>
      <c r="N122" s="80"/>
      <c r="O122" s="80"/>
      <c r="P122" s="80"/>
    </row>
    <row r="123" spans="11:16">
      <c r="K123" s="80"/>
      <c r="L123" s="80"/>
      <c r="M123" s="80"/>
      <c r="N123" s="80"/>
      <c r="O123" s="80"/>
      <c r="P123" s="80"/>
    </row>
    <row r="124" spans="11:16">
      <c r="K124" s="80"/>
      <c r="L124" s="80"/>
      <c r="M124" s="80"/>
      <c r="N124" s="80"/>
      <c r="O124" s="80"/>
      <c r="P124" s="80"/>
    </row>
    <row r="125" spans="11:16">
      <c r="K125" s="80"/>
      <c r="L125" s="80"/>
      <c r="M125" s="80"/>
      <c r="N125" s="80"/>
      <c r="O125" s="80"/>
      <c r="P125" s="80"/>
    </row>
    <row r="126" spans="11:16">
      <c r="K126" s="80"/>
      <c r="L126" s="80"/>
      <c r="M126" s="80"/>
      <c r="N126" s="80"/>
      <c r="O126" s="80"/>
      <c r="P126" s="80"/>
    </row>
    <row r="127" spans="11:16">
      <c r="K127" s="80"/>
      <c r="L127" s="80"/>
      <c r="M127" s="80"/>
      <c r="N127" s="80"/>
      <c r="O127" s="80"/>
      <c r="P127" s="80"/>
    </row>
    <row r="128" spans="11:16">
      <c r="K128" s="80"/>
      <c r="L128" s="80"/>
      <c r="M128" s="80"/>
      <c r="N128" s="80"/>
      <c r="O128" s="80"/>
      <c r="P128" s="80"/>
    </row>
    <row r="129" spans="11:16">
      <c r="K129" s="80"/>
      <c r="L129" s="80"/>
      <c r="M129" s="80"/>
      <c r="N129" s="80"/>
      <c r="O129" s="80"/>
      <c r="P129" s="80"/>
    </row>
    <row r="130" spans="11:16">
      <c r="K130" s="80"/>
      <c r="L130" s="80"/>
      <c r="M130" s="80"/>
      <c r="N130" s="80"/>
      <c r="O130" s="80"/>
      <c r="P130" s="80"/>
    </row>
    <row r="131" spans="11:16">
      <c r="K131" s="80"/>
      <c r="L131" s="80"/>
      <c r="M131" s="80"/>
      <c r="N131" s="80"/>
      <c r="O131" s="80"/>
      <c r="P131" s="80"/>
    </row>
    <row r="132" spans="11:16">
      <c r="K132" s="80"/>
      <c r="L132" s="80"/>
      <c r="M132" s="80"/>
      <c r="N132" s="80"/>
      <c r="O132" s="80"/>
      <c r="P132" s="80"/>
    </row>
    <row r="133" spans="11:16">
      <c r="K133" s="80"/>
      <c r="L133" s="80"/>
      <c r="M133" s="80"/>
      <c r="N133" s="80"/>
      <c r="O133" s="80"/>
      <c r="P133" s="80"/>
    </row>
    <row r="134" spans="11:16">
      <c r="K134" s="80"/>
      <c r="L134" s="80"/>
      <c r="M134" s="80"/>
      <c r="N134" s="80"/>
      <c r="O134" s="80"/>
      <c r="P134" s="80"/>
    </row>
    <row r="135" spans="11:16">
      <c r="K135" s="80"/>
      <c r="L135" s="80"/>
      <c r="M135" s="80"/>
      <c r="N135" s="80"/>
      <c r="O135" s="80"/>
      <c r="P135" s="80"/>
    </row>
    <row r="136" spans="11:16">
      <c r="K136" s="80"/>
      <c r="L136" s="80"/>
      <c r="M136" s="80"/>
      <c r="N136" s="80"/>
      <c r="O136" s="80"/>
      <c r="P136" s="80"/>
    </row>
    <row r="137" spans="11:16">
      <c r="K137" s="80"/>
      <c r="L137" s="80"/>
      <c r="M137" s="80"/>
      <c r="N137" s="80"/>
      <c r="O137" s="80"/>
      <c r="P137" s="80"/>
    </row>
    <row r="138" spans="11:16">
      <c r="K138" s="80"/>
      <c r="L138" s="80"/>
      <c r="M138" s="80"/>
      <c r="N138" s="80"/>
      <c r="O138" s="80"/>
      <c r="P138" s="80"/>
    </row>
    <row r="139" spans="11:16">
      <c r="K139" s="80"/>
      <c r="L139" s="80"/>
      <c r="M139" s="80"/>
      <c r="N139" s="80"/>
      <c r="O139" s="80"/>
      <c r="P139" s="80"/>
    </row>
    <row r="140" spans="11:16">
      <c r="K140" s="80"/>
      <c r="L140" s="80"/>
      <c r="M140" s="80"/>
      <c r="N140" s="80"/>
      <c r="O140" s="80"/>
      <c r="P140" s="80"/>
    </row>
    <row r="141" spans="11:16">
      <c r="K141" s="80"/>
      <c r="L141" s="80"/>
      <c r="M141" s="80"/>
      <c r="N141" s="80"/>
      <c r="O141" s="80"/>
      <c r="P141" s="80"/>
    </row>
    <row r="142" spans="11:16">
      <c r="K142" s="80"/>
      <c r="L142" s="80"/>
      <c r="M142" s="80"/>
      <c r="N142" s="80"/>
      <c r="O142" s="80"/>
      <c r="P142" s="80"/>
    </row>
    <row r="143" spans="11:16">
      <c r="K143" s="80"/>
      <c r="L143" s="80"/>
      <c r="M143" s="80"/>
      <c r="N143" s="80"/>
      <c r="O143" s="80"/>
      <c r="P143" s="80"/>
    </row>
    <row r="144" spans="11:16">
      <c r="K144" s="80"/>
      <c r="L144" s="80"/>
      <c r="M144" s="80"/>
      <c r="N144" s="80"/>
      <c r="O144" s="80"/>
      <c r="P144" s="80"/>
    </row>
    <row r="145" spans="11:16">
      <c r="K145" s="80"/>
      <c r="L145" s="80"/>
      <c r="M145" s="80"/>
      <c r="N145" s="80"/>
      <c r="O145" s="80"/>
      <c r="P145" s="80"/>
    </row>
    <row r="146" spans="11:16">
      <c r="K146" s="80"/>
      <c r="L146" s="80"/>
      <c r="M146" s="80"/>
      <c r="N146" s="80"/>
      <c r="O146" s="80"/>
      <c r="P146" s="80"/>
    </row>
    <row r="147" spans="11:16">
      <c r="K147" s="80"/>
      <c r="L147" s="80"/>
      <c r="M147" s="80"/>
      <c r="N147" s="80"/>
      <c r="O147" s="80"/>
      <c r="P147" s="80"/>
    </row>
    <row r="148" spans="11:16">
      <c r="K148" s="80"/>
      <c r="L148" s="80"/>
      <c r="M148" s="80"/>
      <c r="N148" s="80"/>
      <c r="O148" s="80"/>
      <c r="P148" s="80"/>
    </row>
    <row r="149" spans="11:16">
      <c r="K149" s="80"/>
      <c r="L149" s="80"/>
      <c r="M149" s="80"/>
      <c r="N149" s="80"/>
      <c r="O149" s="80"/>
      <c r="P149" s="80"/>
    </row>
    <row r="150" spans="11:16">
      <c r="K150" s="80"/>
      <c r="L150" s="80"/>
      <c r="M150" s="80"/>
      <c r="N150" s="80"/>
      <c r="O150" s="80"/>
      <c r="P150" s="80"/>
    </row>
    <row r="151" spans="11:16">
      <c r="K151" s="80"/>
      <c r="L151" s="80"/>
      <c r="M151" s="80"/>
      <c r="N151" s="80"/>
      <c r="O151" s="80"/>
      <c r="P151" s="80"/>
    </row>
    <row r="152" spans="11:16">
      <c r="K152" s="80"/>
      <c r="L152" s="80"/>
      <c r="M152" s="80"/>
      <c r="N152" s="80"/>
      <c r="O152" s="80"/>
      <c r="P152" s="80"/>
    </row>
    <row r="153" spans="11:16">
      <c r="K153" s="80"/>
      <c r="L153" s="80"/>
      <c r="M153" s="80"/>
      <c r="N153" s="80"/>
      <c r="O153" s="80"/>
      <c r="P153" s="80"/>
    </row>
    <row r="154" spans="11:16">
      <c r="K154" s="80"/>
      <c r="L154" s="80"/>
      <c r="M154" s="80"/>
      <c r="N154" s="80"/>
      <c r="O154" s="80"/>
      <c r="P154" s="80"/>
    </row>
    <row r="155" spans="11:16">
      <c r="K155" s="80"/>
      <c r="L155" s="80"/>
      <c r="M155" s="80"/>
      <c r="N155" s="80"/>
      <c r="O155" s="80"/>
      <c r="P155" s="80"/>
    </row>
    <row r="156" spans="11:16">
      <c r="K156" s="80"/>
      <c r="L156" s="80"/>
      <c r="M156" s="80"/>
      <c r="N156" s="80"/>
      <c r="O156" s="80"/>
      <c r="P156" s="80"/>
    </row>
    <row r="157" spans="11:16">
      <c r="K157" s="80"/>
      <c r="L157" s="80"/>
      <c r="M157" s="80"/>
      <c r="N157" s="80"/>
      <c r="O157" s="80"/>
      <c r="P157" s="80"/>
    </row>
    <row r="158" spans="11:16">
      <c r="K158" s="80"/>
      <c r="L158" s="80"/>
      <c r="M158" s="80"/>
      <c r="N158" s="80"/>
      <c r="O158" s="80"/>
      <c r="P158" s="80"/>
    </row>
    <row r="159" spans="11:16">
      <c r="K159" s="80"/>
      <c r="L159" s="80"/>
      <c r="M159" s="80"/>
      <c r="N159" s="80"/>
      <c r="O159" s="80"/>
      <c r="P159" s="80"/>
    </row>
    <row r="160" spans="11:16">
      <c r="K160" s="80"/>
      <c r="L160" s="80"/>
      <c r="M160" s="80"/>
      <c r="N160" s="80"/>
      <c r="O160" s="80"/>
      <c r="P160" s="80"/>
    </row>
    <row r="161" spans="11:16">
      <c r="K161" s="80"/>
      <c r="L161" s="80"/>
      <c r="M161" s="80"/>
      <c r="N161" s="80"/>
      <c r="O161" s="80"/>
      <c r="P161" s="80"/>
    </row>
    <row r="162" spans="11:16">
      <c r="K162" s="80"/>
      <c r="L162" s="80"/>
      <c r="M162" s="80"/>
      <c r="N162" s="80"/>
      <c r="O162" s="80"/>
      <c r="P162" s="80"/>
    </row>
    <row r="163" spans="11:16">
      <c r="K163" s="80"/>
      <c r="L163" s="80"/>
      <c r="M163" s="80"/>
      <c r="N163" s="80"/>
      <c r="O163" s="80"/>
      <c r="P163" s="80"/>
    </row>
    <row r="164" spans="11:16">
      <c r="K164" s="80"/>
      <c r="L164" s="80"/>
      <c r="M164" s="80"/>
      <c r="N164" s="80"/>
      <c r="O164" s="80"/>
      <c r="P164" s="80"/>
    </row>
    <row r="165" spans="11:16">
      <c r="K165" s="80"/>
      <c r="L165" s="80"/>
      <c r="M165" s="80"/>
      <c r="N165" s="80"/>
      <c r="O165" s="80"/>
      <c r="P165" s="80"/>
    </row>
    <row r="166" spans="11:16">
      <c r="K166" s="80"/>
      <c r="L166" s="80"/>
      <c r="M166" s="80"/>
      <c r="N166" s="80"/>
      <c r="O166" s="80"/>
      <c r="P166" s="80"/>
    </row>
    <row r="167" spans="11:16">
      <c r="K167" s="80"/>
      <c r="L167" s="80"/>
      <c r="M167" s="80"/>
      <c r="N167" s="80"/>
      <c r="O167" s="80"/>
      <c r="P167" s="80"/>
    </row>
    <row r="168" spans="11:16">
      <c r="K168" s="80"/>
      <c r="L168" s="80"/>
      <c r="M168" s="80"/>
      <c r="N168" s="80"/>
      <c r="O168" s="80"/>
      <c r="P168" s="80"/>
    </row>
    <row r="169" spans="11:16">
      <c r="K169" s="80"/>
      <c r="L169" s="80"/>
      <c r="M169" s="80"/>
      <c r="N169" s="80"/>
      <c r="O169" s="80"/>
      <c r="P169" s="80"/>
    </row>
    <row r="170" spans="11:16">
      <c r="K170" s="80"/>
      <c r="L170" s="80"/>
      <c r="M170" s="80"/>
      <c r="N170" s="80"/>
      <c r="O170" s="80"/>
      <c r="P170" s="80"/>
    </row>
    <row r="171" spans="11:16">
      <c r="K171" s="80"/>
      <c r="L171" s="80"/>
      <c r="M171" s="80"/>
      <c r="N171" s="80"/>
      <c r="O171" s="80"/>
      <c r="P171" s="80"/>
    </row>
    <row r="172" spans="11:16">
      <c r="K172" s="80"/>
      <c r="L172" s="80"/>
      <c r="M172" s="80"/>
      <c r="N172" s="80"/>
      <c r="O172" s="80"/>
      <c r="P172" s="80"/>
    </row>
    <row r="173" spans="11:16">
      <c r="K173" s="80"/>
      <c r="L173" s="80"/>
      <c r="M173" s="80"/>
      <c r="N173" s="80"/>
      <c r="O173" s="80"/>
      <c r="P173" s="80"/>
    </row>
    <row r="174" spans="11:16">
      <c r="K174" s="80"/>
      <c r="L174" s="80"/>
      <c r="M174" s="80"/>
      <c r="N174" s="80"/>
      <c r="O174" s="80"/>
      <c r="P174" s="80"/>
    </row>
    <row r="175" spans="11:16">
      <c r="K175" s="80"/>
      <c r="L175" s="80"/>
      <c r="M175" s="80"/>
      <c r="N175" s="80"/>
      <c r="O175" s="80"/>
      <c r="P175" s="80"/>
    </row>
    <row r="176" spans="11:16">
      <c r="K176" s="80"/>
      <c r="L176" s="80"/>
      <c r="M176" s="80"/>
      <c r="N176" s="80"/>
      <c r="O176" s="80"/>
      <c r="P176" s="80"/>
    </row>
    <row r="177" spans="11:16">
      <c r="K177" s="80"/>
      <c r="L177" s="80"/>
      <c r="M177" s="80"/>
      <c r="N177" s="80"/>
      <c r="O177" s="80"/>
      <c r="P177" s="80"/>
    </row>
    <row r="178" spans="11:16">
      <c r="K178" s="80"/>
      <c r="L178" s="80"/>
      <c r="M178" s="80"/>
      <c r="N178" s="80"/>
      <c r="O178" s="80"/>
      <c r="P178" s="80"/>
    </row>
    <row r="179" spans="11:16">
      <c r="K179" s="80"/>
      <c r="L179" s="80"/>
      <c r="M179" s="80"/>
      <c r="N179" s="80"/>
      <c r="O179" s="80"/>
      <c r="P179" s="80"/>
    </row>
    <row r="180" spans="11:16">
      <c r="K180" s="80"/>
      <c r="L180" s="80"/>
      <c r="M180" s="80"/>
      <c r="N180" s="80"/>
      <c r="O180" s="80"/>
      <c r="P180" s="80"/>
    </row>
    <row r="181" spans="11:16">
      <c r="K181" s="80"/>
      <c r="L181" s="80"/>
      <c r="M181" s="80"/>
      <c r="N181" s="80"/>
      <c r="O181" s="80"/>
      <c r="P181" s="80"/>
    </row>
    <row r="182" spans="11:16">
      <c r="K182" s="80"/>
      <c r="L182" s="80"/>
      <c r="M182" s="80"/>
      <c r="N182" s="80"/>
      <c r="O182" s="80"/>
      <c r="P182" s="80"/>
    </row>
    <row r="183" spans="11:16">
      <c r="K183" s="80"/>
      <c r="L183" s="80"/>
      <c r="M183" s="80"/>
      <c r="N183" s="80"/>
      <c r="O183" s="80"/>
      <c r="P183" s="80"/>
    </row>
    <row r="184" spans="11:16">
      <c r="K184" s="80"/>
      <c r="L184" s="80"/>
      <c r="M184" s="80"/>
      <c r="N184" s="80"/>
      <c r="O184" s="80"/>
      <c r="P184" s="80"/>
    </row>
    <row r="185" spans="11:16">
      <c r="K185" s="80"/>
      <c r="L185" s="80"/>
      <c r="M185" s="80"/>
      <c r="N185" s="80"/>
      <c r="O185" s="80"/>
      <c r="P185" s="80"/>
    </row>
    <row r="186" spans="11:16">
      <c r="K186" s="80"/>
      <c r="L186" s="80"/>
      <c r="M186" s="80"/>
      <c r="N186" s="80"/>
      <c r="O186" s="80"/>
      <c r="P186" s="80"/>
    </row>
    <row r="187" spans="11:16">
      <c r="K187" s="80"/>
      <c r="L187" s="80"/>
      <c r="M187" s="80"/>
      <c r="N187" s="80"/>
      <c r="O187" s="80"/>
      <c r="P187" s="80"/>
    </row>
    <row r="188" spans="11:16">
      <c r="K188" s="80"/>
      <c r="L188" s="80"/>
      <c r="M188" s="80"/>
      <c r="N188" s="80"/>
      <c r="O188" s="80"/>
      <c r="P188" s="80"/>
    </row>
    <row r="189" spans="11:16">
      <c r="K189" s="80"/>
      <c r="L189" s="80"/>
      <c r="M189" s="80"/>
      <c r="N189" s="80"/>
      <c r="O189" s="80"/>
      <c r="P189" s="80"/>
    </row>
    <row r="190" spans="11:16">
      <c r="K190" s="80"/>
      <c r="L190" s="80"/>
      <c r="M190" s="80"/>
      <c r="N190" s="80"/>
      <c r="O190" s="80"/>
      <c r="P190" s="80"/>
    </row>
    <row r="191" spans="11:16">
      <c r="K191" s="80"/>
      <c r="L191" s="80"/>
      <c r="M191" s="80"/>
      <c r="N191" s="80"/>
      <c r="O191" s="80"/>
      <c r="P191" s="80"/>
    </row>
    <row r="192" spans="11:16">
      <c r="K192" s="80"/>
      <c r="L192" s="80"/>
      <c r="M192" s="80"/>
      <c r="N192" s="80"/>
      <c r="O192" s="80"/>
      <c r="P192" s="80"/>
    </row>
    <row r="193" spans="11:16">
      <c r="K193" s="80"/>
      <c r="L193" s="80"/>
      <c r="M193" s="80"/>
      <c r="N193" s="80"/>
      <c r="O193" s="80"/>
      <c r="P193" s="80"/>
    </row>
    <row r="194" spans="11:16">
      <c r="K194" s="80"/>
      <c r="L194" s="80"/>
      <c r="M194" s="80"/>
      <c r="N194" s="80"/>
      <c r="O194" s="80"/>
      <c r="P194" s="80"/>
    </row>
    <row r="195" spans="11:16">
      <c r="K195" s="80"/>
      <c r="L195" s="80"/>
      <c r="M195" s="80"/>
      <c r="N195" s="80"/>
      <c r="O195" s="80"/>
      <c r="P195" s="80"/>
    </row>
    <row r="196" spans="11:16">
      <c r="K196" s="80"/>
      <c r="L196" s="80"/>
      <c r="M196" s="80"/>
      <c r="N196" s="80"/>
      <c r="O196" s="80"/>
      <c r="P196" s="80"/>
    </row>
    <row r="197" spans="11:16">
      <c r="K197" s="80"/>
      <c r="L197" s="80"/>
      <c r="M197" s="80"/>
      <c r="N197" s="80"/>
      <c r="O197" s="80"/>
      <c r="P197" s="80"/>
    </row>
    <row r="198" spans="11:16">
      <c r="K198" s="80"/>
      <c r="L198" s="80"/>
      <c r="M198" s="80"/>
      <c r="N198" s="80"/>
      <c r="O198" s="80"/>
      <c r="P198" s="80"/>
    </row>
    <row r="199" spans="11:16">
      <c r="K199" s="80"/>
      <c r="L199" s="80"/>
      <c r="M199" s="80"/>
      <c r="N199" s="80"/>
      <c r="O199" s="80"/>
      <c r="P199" s="80"/>
    </row>
    <row r="200" spans="11:16">
      <c r="K200" s="80"/>
      <c r="L200" s="80"/>
      <c r="M200" s="80"/>
      <c r="N200" s="80"/>
      <c r="O200" s="80"/>
      <c r="P200" s="80"/>
    </row>
    <row r="201" spans="11:16">
      <c r="K201" s="80"/>
      <c r="L201" s="80"/>
      <c r="M201" s="80"/>
      <c r="N201" s="80"/>
      <c r="O201" s="80"/>
      <c r="P201" s="80"/>
    </row>
    <row r="202" spans="11:16">
      <c r="K202" s="80"/>
      <c r="L202" s="80"/>
      <c r="M202" s="80"/>
      <c r="N202" s="80"/>
      <c r="O202" s="80"/>
      <c r="P202" s="80"/>
    </row>
    <row r="203" spans="11:16">
      <c r="K203" s="80"/>
      <c r="L203" s="80"/>
      <c r="M203" s="80"/>
      <c r="N203" s="80"/>
      <c r="O203" s="80"/>
      <c r="P203" s="80"/>
    </row>
    <row r="204" spans="11:16">
      <c r="K204" s="80"/>
      <c r="L204" s="80"/>
      <c r="M204" s="80"/>
      <c r="N204" s="80"/>
      <c r="O204" s="80"/>
      <c r="P204" s="80"/>
    </row>
    <row r="205" spans="11:16">
      <c r="K205" s="80"/>
      <c r="L205" s="80"/>
      <c r="M205" s="80"/>
      <c r="N205" s="80"/>
      <c r="O205" s="80"/>
      <c r="P205" s="80"/>
    </row>
    <row r="206" spans="11:16">
      <c r="K206" s="80"/>
      <c r="L206" s="80"/>
      <c r="M206" s="80"/>
      <c r="N206" s="80"/>
      <c r="O206" s="80"/>
      <c r="P206" s="80"/>
    </row>
    <row r="207" spans="11:16">
      <c r="K207" s="80"/>
      <c r="L207" s="80"/>
      <c r="M207" s="80"/>
      <c r="N207" s="80"/>
      <c r="O207" s="80"/>
      <c r="P207" s="80"/>
    </row>
    <row r="208" spans="11:16">
      <c r="K208" s="80"/>
      <c r="L208" s="80"/>
      <c r="M208" s="80"/>
      <c r="N208" s="80"/>
      <c r="O208" s="80"/>
      <c r="P208" s="80"/>
    </row>
    <row r="209" spans="11:16">
      <c r="K209" s="80"/>
      <c r="L209" s="80"/>
      <c r="M209" s="80"/>
      <c r="N209" s="80"/>
      <c r="O209" s="80"/>
      <c r="P209" s="80"/>
    </row>
    <row r="210" spans="11:16">
      <c r="K210" s="80"/>
      <c r="L210" s="80"/>
      <c r="M210" s="80"/>
      <c r="N210" s="80"/>
      <c r="O210" s="80"/>
      <c r="P210" s="80"/>
    </row>
    <row r="211" spans="11:16">
      <c r="K211" s="80"/>
      <c r="L211" s="80"/>
      <c r="M211" s="80"/>
      <c r="N211" s="80"/>
      <c r="O211" s="80"/>
      <c r="P211" s="80"/>
    </row>
    <row r="212" spans="11:16">
      <c r="K212" s="80"/>
      <c r="L212" s="80"/>
      <c r="M212" s="80"/>
      <c r="N212" s="80"/>
      <c r="O212" s="80"/>
      <c r="P212" s="80"/>
    </row>
    <row r="213" spans="11:16">
      <c r="K213" s="80"/>
      <c r="L213" s="80"/>
      <c r="M213" s="80"/>
      <c r="N213" s="80"/>
      <c r="O213" s="80"/>
      <c r="P213" s="80"/>
    </row>
    <row r="214" spans="11:16">
      <c r="K214" s="80"/>
      <c r="L214" s="80"/>
      <c r="M214" s="80"/>
      <c r="N214" s="80"/>
      <c r="O214" s="80"/>
      <c r="P214" s="80"/>
    </row>
    <row r="215" spans="11:16">
      <c r="K215" s="80"/>
      <c r="L215" s="80"/>
      <c r="M215" s="80"/>
      <c r="N215" s="80"/>
      <c r="O215" s="80"/>
      <c r="P215" s="80"/>
    </row>
    <row r="216" spans="11:16">
      <c r="K216" s="80"/>
      <c r="L216" s="80"/>
      <c r="M216" s="80"/>
      <c r="N216" s="80"/>
      <c r="O216" s="80"/>
      <c r="P216" s="80"/>
    </row>
    <row r="217" spans="11:16">
      <c r="K217" s="80"/>
      <c r="L217" s="80"/>
      <c r="M217" s="80"/>
      <c r="N217" s="80"/>
      <c r="O217" s="80"/>
      <c r="P217" s="80"/>
    </row>
    <row r="218" spans="11:16">
      <c r="K218" s="80"/>
      <c r="L218" s="80"/>
      <c r="M218" s="80"/>
      <c r="N218" s="80"/>
      <c r="O218" s="80"/>
      <c r="P218" s="80"/>
    </row>
    <row r="219" spans="11:16">
      <c r="K219" s="80"/>
      <c r="L219" s="80"/>
      <c r="M219" s="80"/>
      <c r="N219" s="80"/>
      <c r="O219" s="80"/>
      <c r="P219" s="80"/>
    </row>
    <row r="220" spans="11:16">
      <c r="K220" s="80"/>
      <c r="L220" s="80"/>
      <c r="M220" s="80"/>
      <c r="N220" s="80"/>
      <c r="O220" s="80"/>
      <c r="P220" s="80"/>
    </row>
    <row r="221" spans="11:16">
      <c r="K221" s="80"/>
      <c r="L221" s="80"/>
      <c r="M221" s="80"/>
      <c r="N221" s="80"/>
      <c r="O221" s="80"/>
      <c r="P221" s="80"/>
    </row>
    <row r="222" spans="11:16">
      <c r="K222" s="80"/>
      <c r="L222" s="80"/>
      <c r="M222" s="80"/>
      <c r="N222" s="80"/>
      <c r="O222" s="80"/>
      <c r="P222" s="80"/>
    </row>
    <row r="223" spans="11:16">
      <c r="K223" s="80"/>
      <c r="L223" s="80"/>
      <c r="M223" s="80"/>
      <c r="N223" s="80"/>
      <c r="O223" s="80"/>
      <c r="P223" s="80"/>
    </row>
    <row r="224" spans="11:16">
      <c r="K224" s="80"/>
      <c r="L224" s="80"/>
      <c r="M224" s="80"/>
      <c r="N224" s="80"/>
      <c r="O224" s="80"/>
      <c r="P224" s="80"/>
    </row>
    <row r="225" spans="11:16">
      <c r="K225" s="80"/>
      <c r="L225" s="80"/>
      <c r="M225" s="80"/>
      <c r="N225" s="80"/>
      <c r="O225" s="80"/>
      <c r="P225" s="80"/>
    </row>
    <row r="226" spans="11:16">
      <c r="K226" s="80"/>
      <c r="L226" s="80"/>
      <c r="M226" s="80"/>
      <c r="N226" s="80"/>
      <c r="O226" s="80"/>
      <c r="P226" s="80"/>
    </row>
    <row r="227" spans="11:16">
      <c r="K227" s="80"/>
      <c r="L227" s="80"/>
      <c r="M227" s="80"/>
      <c r="N227" s="80"/>
      <c r="O227" s="80"/>
      <c r="P227" s="80"/>
    </row>
    <row r="228" spans="11:16">
      <c r="K228" s="80"/>
      <c r="L228" s="80"/>
      <c r="M228" s="80"/>
      <c r="N228" s="80"/>
      <c r="O228" s="80"/>
      <c r="P228" s="80"/>
    </row>
    <row r="229" spans="11:16">
      <c r="K229" s="80"/>
      <c r="L229" s="80"/>
      <c r="M229" s="80"/>
      <c r="N229" s="80"/>
      <c r="O229" s="80"/>
      <c r="P229" s="80"/>
    </row>
    <row r="230" spans="11:16">
      <c r="K230" s="80"/>
      <c r="L230" s="80"/>
      <c r="M230" s="80"/>
      <c r="N230" s="80"/>
      <c r="O230" s="80"/>
      <c r="P230" s="80"/>
    </row>
    <row r="231" spans="11:16">
      <c r="K231" s="80"/>
      <c r="L231" s="80"/>
      <c r="M231" s="80"/>
      <c r="N231" s="80"/>
      <c r="O231" s="80"/>
      <c r="P231" s="80"/>
    </row>
    <row r="232" spans="11:16">
      <c r="K232" s="80"/>
      <c r="L232" s="80"/>
      <c r="M232" s="80"/>
      <c r="N232" s="80"/>
      <c r="O232" s="80"/>
      <c r="P232" s="80"/>
    </row>
    <row r="233" spans="11:16">
      <c r="K233" s="80"/>
      <c r="L233" s="80"/>
      <c r="M233" s="80"/>
      <c r="N233" s="80"/>
      <c r="O233" s="80"/>
      <c r="P233" s="80"/>
    </row>
    <row r="234" spans="11:16">
      <c r="K234" s="80"/>
      <c r="L234" s="80"/>
      <c r="M234" s="80"/>
      <c r="N234" s="80"/>
      <c r="O234" s="80"/>
      <c r="P234" s="80"/>
    </row>
    <row r="235" spans="11:16">
      <c r="K235" s="80"/>
      <c r="L235" s="80"/>
      <c r="M235" s="80"/>
      <c r="N235" s="80"/>
      <c r="O235" s="80"/>
      <c r="P235" s="80"/>
    </row>
    <row r="236" spans="11:16">
      <c r="K236" s="80"/>
      <c r="L236" s="80"/>
      <c r="M236" s="80"/>
      <c r="N236" s="80"/>
      <c r="O236" s="80"/>
      <c r="P236" s="80"/>
    </row>
    <row r="237" spans="11:16">
      <c r="K237" s="80"/>
      <c r="L237" s="80"/>
      <c r="M237" s="80"/>
      <c r="N237" s="80"/>
      <c r="O237" s="80"/>
      <c r="P237" s="80"/>
    </row>
    <row r="238" spans="11:16">
      <c r="K238" s="80"/>
      <c r="L238" s="80"/>
      <c r="M238" s="80"/>
      <c r="N238" s="80"/>
      <c r="O238" s="80"/>
      <c r="P238" s="80"/>
    </row>
    <row r="239" spans="11:16">
      <c r="K239" s="80"/>
      <c r="L239" s="80"/>
      <c r="M239" s="80"/>
      <c r="N239" s="80"/>
      <c r="O239" s="80"/>
      <c r="P239" s="80"/>
    </row>
    <row r="240" spans="11:16">
      <c r="K240" s="80"/>
      <c r="L240" s="80"/>
      <c r="M240" s="80"/>
      <c r="N240" s="80"/>
      <c r="O240" s="80"/>
      <c r="P240" s="80"/>
    </row>
    <row r="241" spans="11:16">
      <c r="K241" s="80"/>
      <c r="L241" s="80"/>
      <c r="M241" s="80"/>
      <c r="N241" s="80"/>
      <c r="O241" s="80"/>
      <c r="P241" s="80"/>
    </row>
    <row r="242" spans="11:16">
      <c r="K242" s="80"/>
      <c r="L242" s="80"/>
      <c r="M242" s="80"/>
      <c r="N242" s="80"/>
      <c r="O242" s="80"/>
      <c r="P242" s="80"/>
    </row>
    <row r="243" spans="11:16">
      <c r="K243" s="80"/>
      <c r="L243" s="80"/>
      <c r="M243" s="80"/>
      <c r="N243" s="80"/>
      <c r="O243" s="80"/>
      <c r="P243" s="80"/>
    </row>
    <row r="244" spans="11:16">
      <c r="K244" s="80"/>
      <c r="L244" s="80"/>
      <c r="M244" s="80"/>
      <c r="N244" s="80"/>
      <c r="O244" s="80"/>
      <c r="P244" s="80"/>
    </row>
    <row r="245" spans="11:16">
      <c r="K245" s="80"/>
      <c r="L245" s="80"/>
      <c r="M245" s="80"/>
      <c r="N245" s="80"/>
      <c r="O245" s="80"/>
      <c r="P245" s="80"/>
    </row>
    <row r="246" spans="11:16">
      <c r="K246" s="80"/>
      <c r="L246" s="80"/>
      <c r="M246" s="80"/>
      <c r="N246" s="80"/>
      <c r="O246" s="80"/>
      <c r="P246" s="80"/>
    </row>
    <row r="247" spans="11:16">
      <c r="K247" s="80"/>
      <c r="L247" s="80"/>
      <c r="M247" s="80"/>
      <c r="N247" s="80"/>
      <c r="O247" s="80"/>
      <c r="P247" s="80"/>
    </row>
    <row r="248" spans="11:16">
      <c r="K248" s="80"/>
      <c r="L248" s="80"/>
      <c r="M248" s="80"/>
      <c r="N248" s="80"/>
      <c r="O248" s="80"/>
      <c r="P248" s="80"/>
    </row>
    <row r="249" spans="11:16">
      <c r="K249" s="80"/>
      <c r="L249" s="80"/>
      <c r="M249" s="80"/>
      <c r="N249" s="80"/>
      <c r="O249" s="80"/>
      <c r="P249" s="80"/>
    </row>
    <row r="250" spans="11:16">
      <c r="K250" s="80"/>
      <c r="L250" s="80"/>
      <c r="M250" s="80"/>
      <c r="N250" s="80"/>
      <c r="O250" s="80"/>
      <c r="P250" s="80"/>
    </row>
    <row r="251" spans="11:16">
      <c r="K251" s="80"/>
      <c r="L251" s="80"/>
      <c r="M251" s="80"/>
      <c r="N251" s="80"/>
      <c r="O251" s="80"/>
      <c r="P251" s="80"/>
    </row>
    <row r="252" spans="11:16">
      <c r="K252" s="80"/>
      <c r="L252" s="80"/>
      <c r="M252" s="80"/>
      <c r="N252" s="80"/>
      <c r="O252" s="80"/>
      <c r="P252" s="80"/>
    </row>
    <row r="253" spans="11:16">
      <c r="K253" s="80"/>
      <c r="L253" s="80"/>
      <c r="M253" s="80"/>
      <c r="N253" s="80"/>
      <c r="O253" s="80"/>
      <c r="P253" s="80"/>
    </row>
    <row r="254" spans="11:16">
      <c r="K254" s="80"/>
      <c r="L254" s="80"/>
      <c r="M254" s="80"/>
      <c r="N254" s="80"/>
      <c r="O254" s="80"/>
      <c r="P254" s="80"/>
    </row>
    <row r="255" spans="11:16">
      <c r="K255" s="80"/>
      <c r="L255" s="80"/>
      <c r="M255" s="80"/>
      <c r="N255" s="80"/>
      <c r="O255" s="80"/>
      <c r="P255" s="80"/>
    </row>
    <row r="256" spans="11:16">
      <c r="K256" s="80"/>
      <c r="L256" s="80"/>
      <c r="M256" s="80"/>
      <c r="N256" s="80"/>
      <c r="O256" s="80"/>
      <c r="P256" s="80"/>
    </row>
    <row r="257" spans="11:16">
      <c r="K257" s="80"/>
      <c r="L257" s="80"/>
      <c r="M257" s="80"/>
      <c r="N257" s="80"/>
      <c r="O257" s="80"/>
      <c r="P257" s="80"/>
    </row>
    <row r="258" spans="11:16">
      <c r="K258" s="80"/>
      <c r="L258" s="80"/>
      <c r="M258" s="80"/>
      <c r="N258" s="80"/>
      <c r="O258" s="80"/>
      <c r="P258" s="80"/>
    </row>
    <row r="259" spans="11:16">
      <c r="K259" s="80"/>
      <c r="L259" s="80"/>
      <c r="M259" s="80"/>
      <c r="N259" s="80"/>
      <c r="O259" s="80"/>
      <c r="P259" s="80"/>
    </row>
    <row r="260" spans="11:16">
      <c r="K260" s="80"/>
      <c r="L260" s="80"/>
      <c r="M260" s="80"/>
      <c r="N260" s="80"/>
      <c r="O260" s="80"/>
      <c r="P260" s="80"/>
    </row>
    <row r="261" spans="11:16">
      <c r="K261" s="80"/>
      <c r="L261" s="80"/>
      <c r="M261" s="80"/>
      <c r="N261" s="80"/>
      <c r="O261" s="80"/>
      <c r="P261" s="80"/>
    </row>
    <row r="262" spans="11:16">
      <c r="K262" s="80"/>
      <c r="L262" s="80"/>
      <c r="M262" s="80"/>
      <c r="N262" s="80"/>
      <c r="O262" s="80"/>
      <c r="P262" s="80"/>
    </row>
    <row r="263" spans="11:16">
      <c r="K263" s="80"/>
      <c r="L263" s="80"/>
      <c r="M263" s="80"/>
      <c r="N263" s="80"/>
      <c r="O263" s="80"/>
      <c r="P263" s="80"/>
    </row>
    <row r="264" spans="11:16">
      <c r="K264" s="80"/>
      <c r="L264" s="80"/>
      <c r="M264" s="80"/>
      <c r="N264" s="80"/>
      <c r="O264" s="80"/>
      <c r="P264" s="80"/>
    </row>
    <row r="265" spans="11:16">
      <c r="K265" s="80"/>
      <c r="L265" s="80"/>
      <c r="M265" s="80"/>
      <c r="N265" s="80"/>
      <c r="O265" s="80"/>
      <c r="P265" s="80"/>
    </row>
    <row r="266" spans="11:16">
      <c r="K266" s="80"/>
      <c r="L266" s="80"/>
      <c r="M266" s="80"/>
      <c r="N266" s="80"/>
      <c r="O266" s="80"/>
      <c r="P266" s="80"/>
    </row>
    <row r="267" spans="11:16">
      <c r="K267" s="80"/>
      <c r="L267" s="80"/>
      <c r="M267" s="80"/>
      <c r="N267" s="80"/>
      <c r="O267" s="80"/>
      <c r="P267" s="80"/>
    </row>
    <row r="268" spans="11:16">
      <c r="K268" s="80"/>
      <c r="L268" s="80"/>
      <c r="M268" s="80"/>
      <c r="N268" s="80"/>
      <c r="O268" s="80"/>
      <c r="P268" s="80"/>
    </row>
    <row r="269" spans="11:16">
      <c r="K269" s="80"/>
      <c r="L269" s="80"/>
      <c r="M269" s="80"/>
      <c r="N269" s="80"/>
      <c r="O269" s="80"/>
      <c r="P269" s="80"/>
    </row>
    <row r="270" spans="11:16">
      <c r="K270" s="80"/>
      <c r="L270" s="80"/>
      <c r="M270" s="80"/>
      <c r="N270" s="80"/>
      <c r="O270" s="80"/>
      <c r="P270" s="80"/>
    </row>
    <row r="271" spans="11:16">
      <c r="K271" s="80"/>
      <c r="L271" s="80"/>
      <c r="M271" s="80"/>
      <c r="N271" s="80"/>
      <c r="O271" s="80"/>
      <c r="P271" s="80"/>
    </row>
    <row r="272" spans="11:16">
      <c r="K272" s="80"/>
      <c r="L272" s="80"/>
      <c r="M272" s="80"/>
      <c r="N272" s="80"/>
      <c r="O272" s="80"/>
      <c r="P272" s="80"/>
    </row>
    <row r="273" spans="11:16">
      <c r="K273" s="80"/>
      <c r="L273" s="80"/>
      <c r="M273" s="80"/>
      <c r="N273" s="80"/>
      <c r="O273" s="80"/>
      <c r="P273" s="80"/>
    </row>
    <row r="274" spans="11:16">
      <c r="K274" s="80"/>
      <c r="L274" s="80"/>
      <c r="M274" s="80"/>
      <c r="N274" s="80"/>
      <c r="O274" s="80"/>
      <c r="P274" s="80"/>
    </row>
    <row r="275" spans="11:16">
      <c r="K275" s="80"/>
      <c r="L275" s="80"/>
      <c r="M275" s="80"/>
      <c r="N275" s="80"/>
      <c r="O275" s="80"/>
      <c r="P275" s="80"/>
    </row>
    <row r="276" spans="11:16">
      <c r="K276" s="80"/>
      <c r="L276" s="80"/>
      <c r="M276" s="80"/>
      <c r="N276" s="80"/>
      <c r="O276" s="80"/>
      <c r="P276" s="80"/>
    </row>
    <row r="277" spans="11:16">
      <c r="K277" s="80"/>
      <c r="L277" s="80"/>
      <c r="M277" s="80"/>
      <c r="N277" s="80"/>
      <c r="O277" s="80"/>
      <c r="P277" s="80"/>
    </row>
    <row r="278" spans="11:16">
      <c r="K278" s="80"/>
      <c r="L278" s="80"/>
      <c r="M278" s="80"/>
      <c r="N278" s="80"/>
      <c r="O278" s="80"/>
      <c r="P278" s="80"/>
    </row>
    <row r="279" spans="11:16">
      <c r="K279" s="80"/>
      <c r="L279" s="80"/>
      <c r="M279" s="80"/>
      <c r="N279" s="80"/>
      <c r="O279" s="80"/>
      <c r="P279" s="80"/>
    </row>
    <row r="280" spans="11:16">
      <c r="K280" s="80"/>
      <c r="L280" s="80"/>
      <c r="M280" s="80"/>
      <c r="N280" s="80"/>
      <c r="O280" s="80"/>
      <c r="P280" s="80"/>
    </row>
    <row r="281" spans="11:16">
      <c r="K281" s="80"/>
      <c r="L281" s="80"/>
      <c r="M281" s="80"/>
      <c r="N281" s="80"/>
      <c r="O281" s="80"/>
      <c r="P281" s="80"/>
    </row>
    <row r="282" spans="11:16">
      <c r="K282" s="80"/>
      <c r="L282" s="80"/>
      <c r="M282" s="80"/>
      <c r="N282" s="80"/>
      <c r="O282" s="80"/>
      <c r="P282" s="80"/>
    </row>
    <row r="283" spans="11:16">
      <c r="K283" s="80"/>
      <c r="L283" s="80"/>
      <c r="M283" s="80"/>
      <c r="N283" s="80"/>
      <c r="O283" s="80"/>
      <c r="P283" s="80"/>
    </row>
    <row r="284" spans="11:16">
      <c r="K284" s="80"/>
      <c r="L284" s="80"/>
      <c r="M284" s="80"/>
      <c r="N284" s="80"/>
      <c r="O284" s="80"/>
      <c r="P284" s="80"/>
    </row>
    <row r="285" spans="11:16">
      <c r="K285" s="80"/>
      <c r="L285" s="80"/>
      <c r="M285" s="80"/>
      <c r="N285" s="80"/>
      <c r="O285" s="80"/>
      <c r="P285" s="80"/>
    </row>
    <row r="286" spans="11:16">
      <c r="K286" s="80"/>
      <c r="L286" s="80"/>
      <c r="M286" s="80"/>
      <c r="N286" s="80"/>
      <c r="O286" s="80"/>
      <c r="P286" s="80"/>
    </row>
    <row r="287" spans="11:16">
      <c r="K287" s="80"/>
      <c r="L287" s="80"/>
      <c r="M287" s="80"/>
      <c r="N287" s="80"/>
      <c r="O287" s="80"/>
      <c r="P287" s="80"/>
    </row>
    <row r="288" spans="11:16">
      <c r="K288" s="80"/>
      <c r="L288" s="80"/>
      <c r="M288" s="80"/>
      <c r="N288" s="80"/>
      <c r="O288" s="80"/>
      <c r="P288" s="80"/>
    </row>
    <row r="289" spans="11:16">
      <c r="K289" s="80"/>
      <c r="L289" s="80"/>
      <c r="M289" s="80"/>
      <c r="N289" s="80"/>
      <c r="O289" s="80"/>
      <c r="P289" s="80"/>
    </row>
    <row r="290" spans="11:16">
      <c r="K290" s="80"/>
      <c r="L290" s="80"/>
      <c r="M290" s="80"/>
      <c r="N290" s="80"/>
      <c r="O290" s="80"/>
      <c r="P290" s="80"/>
    </row>
    <row r="291" spans="11:16">
      <c r="K291" s="80"/>
      <c r="L291" s="80"/>
      <c r="M291" s="80"/>
      <c r="N291" s="80"/>
      <c r="O291" s="80"/>
      <c r="P291" s="80"/>
    </row>
    <row r="292" spans="11:16">
      <c r="K292" s="80"/>
      <c r="L292" s="80"/>
      <c r="M292" s="80"/>
      <c r="N292" s="80"/>
      <c r="O292" s="80"/>
      <c r="P292" s="80"/>
    </row>
    <row r="293" spans="11:16">
      <c r="K293" s="80"/>
      <c r="L293" s="80"/>
      <c r="M293" s="80"/>
      <c r="N293" s="80"/>
      <c r="O293" s="80"/>
      <c r="P293" s="80"/>
    </row>
    <row r="294" spans="11:16">
      <c r="K294" s="80"/>
      <c r="L294" s="80"/>
      <c r="M294" s="80"/>
      <c r="N294" s="80"/>
      <c r="O294" s="80"/>
      <c r="P294" s="80"/>
    </row>
    <row r="295" spans="11:16">
      <c r="K295" s="80"/>
      <c r="L295" s="80"/>
      <c r="M295" s="80"/>
      <c r="N295" s="80"/>
      <c r="O295" s="80"/>
      <c r="P295" s="80"/>
    </row>
    <row r="296" spans="11:16">
      <c r="K296" s="80"/>
      <c r="L296" s="80"/>
      <c r="M296" s="80"/>
      <c r="N296" s="80"/>
      <c r="O296" s="80"/>
      <c r="P296" s="80"/>
    </row>
    <row r="297" spans="11:16">
      <c r="K297" s="80"/>
      <c r="L297" s="80"/>
      <c r="M297" s="80"/>
      <c r="N297" s="80"/>
      <c r="O297" s="80"/>
      <c r="P297" s="80"/>
    </row>
    <row r="298" spans="11:16">
      <c r="K298" s="80"/>
      <c r="L298" s="80"/>
      <c r="M298" s="80"/>
      <c r="N298" s="80"/>
      <c r="O298" s="80"/>
      <c r="P298" s="80"/>
    </row>
    <row r="299" spans="11:16">
      <c r="K299" s="80"/>
      <c r="L299" s="80"/>
      <c r="M299" s="80"/>
      <c r="N299" s="80"/>
      <c r="O299" s="80"/>
      <c r="P299" s="80"/>
    </row>
    <row r="300" spans="11:16">
      <c r="K300" s="80"/>
      <c r="L300" s="80"/>
      <c r="M300" s="80"/>
      <c r="N300" s="80"/>
      <c r="O300" s="80"/>
      <c r="P300" s="80"/>
    </row>
    <row r="301" spans="11:16">
      <c r="K301" s="80"/>
      <c r="L301" s="80"/>
      <c r="M301" s="80"/>
      <c r="N301" s="80"/>
      <c r="O301" s="80"/>
      <c r="P301" s="80"/>
    </row>
    <row r="302" spans="11:16">
      <c r="K302" s="80"/>
      <c r="L302" s="80"/>
      <c r="M302" s="80"/>
      <c r="N302" s="80"/>
      <c r="O302" s="80"/>
      <c r="P302" s="80"/>
    </row>
    <row r="303" spans="11:16">
      <c r="K303" s="80"/>
      <c r="L303" s="80"/>
      <c r="M303" s="80"/>
      <c r="N303" s="80"/>
      <c r="O303" s="80"/>
      <c r="P303" s="80"/>
    </row>
    <row r="304" spans="11:16">
      <c r="K304" s="80"/>
      <c r="L304" s="80"/>
      <c r="M304" s="80"/>
      <c r="N304" s="80"/>
      <c r="O304" s="80"/>
      <c r="P304" s="80"/>
    </row>
    <row r="305" spans="11:16">
      <c r="K305" s="80"/>
      <c r="L305" s="80"/>
      <c r="M305" s="80"/>
      <c r="N305" s="80"/>
      <c r="O305" s="80"/>
      <c r="P305" s="80"/>
    </row>
    <row r="306" spans="11:16">
      <c r="K306" s="80"/>
      <c r="L306" s="80"/>
      <c r="M306" s="80"/>
      <c r="N306" s="80"/>
      <c r="O306" s="80"/>
      <c r="P306" s="80"/>
    </row>
    <row r="307" spans="11:16">
      <c r="K307" s="80"/>
      <c r="L307" s="80"/>
      <c r="M307" s="80"/>
      <c r="N307" s="80"/>
      <c r="O307" s="80"/>
      <c r="P307" s="80"/>
    </row>
    <row r="308" spans="11:16">
      <c r="K308" s="80"/>
      <c r="L308" s="80"/>
      <c r="M308" s="80"/>
      <c r="N308" s="80"/>
      <c r="O308" s="80"/>
      <c r="P308" s="80"/>
    </row>
    <row r="309" spans="11:16">
      <c r="K309" s="80"/>
      <c r="L309" s="80"/>
      <c r="M309" s="80"/>
      <c r="N309" s="80"/>
      <c r="O309" s="80"/>
      <c r="P309" s="80"/>
    </row>
    <row r="310" spans="11:16">
      <c r="K310" s="80"/>
      <c r="L310" s="80"/>
      <c r="M310" s="80"/>
      <c r="N310" s="80"/>
      <c r="O310" s="80"/>
      <c r="P310" s="80"/>
    </row>
    <row r="311" spans="11:16">
      <c r="K311" s="80"/>
      <c r="L311" s="80"/>
      <c r="M311" s="80"/>
      <c r="N311" s="80"/>
      <c r="O311" s="80"/>
      <c r="P311" s="80"/>
    </row>
    <row r="312" spans="11:16">
      <c r="K312" s="80"/>
      <c r="L312" s="80"/>
      <c r="M312" s="80"/>
      <c r="N312" s="80"/>
      <c r="O312" s="80"/>
      <c r="P312" s="80"/>
    </row>
    <row r="313" spans="11:16">
      <c r="K313" s="80"/>
      <c r="L313" s="80"/>
      <c r="M313" s="80"/>
      <c r="N313" s="80"/>
      <c r="O313" s="80"/>
      <c r="P313" s="80"/>
    </row>
    <row r="314" spans="11:16">
      <c r="K314" s="80"/>
      <c r="L314" s="80"/>
      <c r="M314" s="80"/>
      <c r="N314" s="80"/>
      <c r="O314" s="80"/>
      <c r="P314" s="80"/>
    </row>
    <row r="315" spans="11:16">
      <c r="K315" s="80"/>
      <c r="L315" s="80"/>
      <c r="M315" s="80"/>
      <c r="N315" s="80"/>
      <c r="O315" s="80"/>
      <c r="P315" s="80"/>
    </row>
    <row r="316" spans="11:16">
      <c r="K316" s="80"/>
      <c r="L316" s="80"/>
      <c r="M316" s="80"/>
      <c r="N316" s="80"/>
      <c r="O316" s="80"/>
      <c r="P316" s="80"/>
    </row>
    <row r="317" spans="11:16">
      <c r="K317" s="80"/>
      <c r="L317" s="80"/>
      <c r="M317" s="80"/>
      <c r="N317" s="80"/>
      <c r="O317" s="80"/>
      <c r="P317" s="80"/>
    </row>
    <row r="318" spans="11:16">
      <c r="K318" s="80"/>
      <c r="L318" s="80"/>
      <c r="M318" s="80"/>
      <c r="N318" s="80"/>
      <c r="O318" s="80"/>
      <c r="P318" s="80"/>
    </row>
    <row r="319" spans="11:16">
      <c r="K319" s="80"/>
      <c r="L319" s="80"/>
      <c r="M319" s="80"/>
      <c r="N319" s="80"/>
      <c r="O319" s="80"/>
      <c r="P319" s="80"/>
    </row>
    <row r="320" spans="11:16">
      <c r="K320" s="80"/>
      <c r="L320" s="80"/>
      <c r="M320" s="80"/>
      <c r="N320" s="80"/>
      <c r="O320" s="80"/>
      <c r="P320" s="80"/>
    </row>
    <row r="321" spans="11:16">
      <c r="K321" s="80"/>
      <c r="L321" s="80"/>
      <c r="M321" s="80"/>
      <c r="N321" s="80"/>
      <c r="O321" s="80"/>
      <c r="P321" s="80"/>
    </row>
    <row r="322" spans="11:16">
      <c r="K322" s="80"/>
      <c r="L322" s="80"/>
      <c r="M322" s="80"/>
      <c r="N322" s="80"/>
      <c r="O322" s="80"/>
      <c r="P322" s="80"/>
    </row>
    <row r="323" spans="11:16">
      <c r="K323" s="80"/>
      <c r="L323" s="80"/>
      <c r="M323" s="80"/>
      <c r="N323" s="80"/>
      <c r="O323" s="80"/>
      <c r="P323" s="80"/>
    </row>
    <row r="324" spans="11:16">
      <c r="K324" s="80"/>
      <c r="L324" s="80"/>
      <c r="M324" s="80"/>
      <c r="N324" s="80"/>
      <c r="O324" s="80"/>
      <c r="P324" s="80"/>
    </row>
    <row r="325" spans="11:16">
      <c r="K325" s="80"/>
      <c r="L325" s="80"/>
      <c r="M325" s="80"/>
      <c r="N325" s="80"/>
      <c r="O325" s="80"/>
      <c r="P325" s="80"/>
    </row>
    <row r="326" spans="11:16">
      <c r="K326" s="80"/>
      <c r="L326" s="80"/>
      <c r="M326" s="80"/>
      <c r="N326" s="80"/>
      <c r="O326" s="80"/>
      <c r="P326" s="80"/>
    </row>
    <row r="327" spans="11:16">
      <c r="K327" s="80"/>
      <c r="L327" s="80"/>
      <c r="M327" s="80"/>
      <c r="N327" s="80"/>
      <c r="O327" s="80"/>
      <c r="P327" s="80"/>
    </row>
    <row r="328" spans="11:16">
      <c r="K328" s="80"/>
      <c r="L328" s="80"/>
      <c r="M328" s="80"/>
      <c r="N328" s="80"/>
      <c r="O328" s="80"/>
      <c r="P328" s="80"/>
    </row>
    <row r="329" spans="11:16">
      <c r="K329" s="80"/>
      <c r="L329" s="80"/>
      <c r="M329" s="80"/>
      <c r="N329" s="80"/>
      <c r="O329" s="80"/>
      <c r="P329" s="80"/>
    </row>
    <row r="330" spans="11:16">
      <c r="K330" s="80"/>
      <c r="L330" s="80"/>
      <c r="M330" s="80"/>
      <c r="N330" s="80"/>
      <c r="O330" s="80"/>
      <c r="P330" s="80"/>
    </row>
    <row r="331" spans="11:16">
      <c r="K331" s="80"/>
      <c r="L331" s="80"/>
      <c r="M331" s="80"/>
      <c r="N331" s="80"/>
      <c r="O331" s="80"/>
      <c r="P331" s="80"/>
    </row>
    <row r="332" spans="11:16">
      <c r="K332" s="80"/>
      <c r="L332" s="80"/>
      <c r="M332" s="80"/>
      <c r="N332" s="80"/>
      <c r="O332" s="80"/>
      <c r="P332" s="80"/>
    </row>
    <row r="333" spans="11:16">
      <c r="K333" s="80"/>
      <c r="L333" s="80"/>
      <c r="M333" s="80"/>
      <c r="N333" s="80"/>
      <c r="O333" s="80"/>
      <c r="P333" s="80"/>
    </row>
    <row r="334" spans="11:16">
      <c r="K334" s="80"/>
      <c r="L334" s="80"/>
      <c r="M334" s="80"/>
      <c r="N334" s="80"/>
      <c r="O334" s="80"/>
      <c r="P334" s="80"/>
    </row>
    <row r="335" spans="11:16">
      <c r="K335" s="80"/>
      <c r="L335" s="80"/>
      <c r="M335" s="80"/>
      <c r="N335" s="80"/>
      <c r="O335" s="80"/>
      <c r="P335" s="80"/>
    </row>
    <row r="336" spans="11:16">
      <c r="K336" s="80"/>
      <c r="L336" s="80"/>
      <c r="M336" s="80"/>
      <c r="N336" s="80"/>
      <c r="O336" s="80"/>
      <c r="P336" s="80"/>
    </row>
    <row r="337" spans="11:16">
      <c r="K337" s="80"/>
      <c r="L337" s="80"/>
      <c r="M337" s="80"/>
      <c r="N337" s="80"/>
      <c r="O337" s="80"/>
      <c r="P337" s="80"/>
    </row>
    <row r="338" spans="11:16">
      <c r="K338" s="80"/>
      <c r="L338" s="80"/>
      <c r="M338" s="80"/>
      <c r="N338" s="80"/>
      <c r="O338" s="80"/>
      <c r="P338" s="80"/>
    </row>
    <row r="339" spans="11:16">
      <c r="K339" s="80"/>
      <c r="L339" s="80"/>
      <c r="M339" s="80"/>
      <c r="N339" s="80"/>
      <c r="O339" s="80"/>
      <c r="P339" s="80"/>
    </row>
    <row r="340" spans="11:16">
      <c r="K340" s="80"/>
      <c r="L340" s="80"/>
      <c r="M340" s="80"/>
      <c r="N340" s="80"/>
      <c r="O340" s="80"/>
      <c r="P340" s="80"/>
    </row>
    <row r="341" spans="11:16">
      <c r="K341" s="80"/>
      <c r="L341" s="80"/>
      <c r="M341" s="80"/>
      <c r="N341" s="80"/>
      <c r="O341" s="80"/>
      <c r="P341" s="80"/>
    </row>
    <row r="342" spans="11:16">
      <c r="K342" s="80"/>
      <c r="L342" s="80"/>
      <c r="M342" s="80"/>
      <c r="N342" s="80"/>
      <c r="O342" s="80"/>
      <c r="P342" s="80"/>
    </row>
    <row r="343" spans="11:16">
      <c r="K343" s="80"/>
      <c r="L343" s="80"/>
      <c r="M343" s="80"/>
      <c r="N343" s="80"/>
      <c r="O343" s="80"/>
      <c r="P343" s="80"/>
    </row>
    <row r="344" spans="11:16">
      <c r="K344" s="80"/>
      <c r="L344" s="80"/>
      <c r="M344" s="80"/>
      <c r="N344" s="80"/>
      <c r="O344" s="80"/>
      <c r="P344" s="80"/>
    </row>
    <row r="345" spans="11:16">
      <c r="K345" s="80"/>
      <c r="L345" s="80"/>
      <c r="M345" s="80"/>
      <c r="N345" s="80"/>
      <c r="O345" s="80"/>
      <c r="P345" s="80"/>
    </row>
    <row r="346" spans="11:16">
      <c r="K346" s="80"/>
      <c r="L346" s="80"/>
      <c r="M346" s="80"/>
      <c r="N346" s="80"/>
      <c r="O346" s="80"/>
      <c r="P346" s="80"/>
    </row>
    <row r="347" spans="11:16">
      <c r="K347" s="80"/>
      <c r="L347" s="80"/>
      <c r="M347" s="80"/>
      <c r="N347" s="80"/>
      <c r="O347" s="80"/>
      <c r="P347" s="80"/>
    </row>
    <row r="348" spans="11:16">
      <c r="K348" s="80"/>
      <c r="L348" s="80"/>
      <c r="M348" s="80"/>
      <c r="N348" s="80"/>
      <c r="O348" s="80"/>
      <c r="P348" s="80"/>
    </row>
    <row r="349" spans="11:16">
      <c r="K349" s="80"/>
      <c r="L349" s="80"/>
      <c r="M349" s="80"/>
      <c r="N349" s="80"/>
      <c r="O349" s="80"/>
      <c r="P349" s="80"/>
    </row>
    <row r="350" spans="11:16">
      <c r="K350" s="80"/>
      <c r="L350" s="80"/>
      <c r="M350" s="80"/>
      <c r="N350" s="80"/>
      <c r="O350" s="80"/>
      <c r="P350" s="80"/>
    </row>
    <row r="351" spans="11:16">
      <c r="K351" s="80"/>
      <c r="L351" s="80"/>
      <c r="M351" s="80"/>
      <c r="N351" s="80"/>
      <c r="O351" s="80"/>
      <c r="P351" s="80"/>
    </row>
    <row r="352" spans="11:16">
      <c r="K352" s="80"/>
      <c r="L352" s="80"/>
      <c r="M352" s="80"/>
      <c r="N352" s="80"/>
      <c r="O352" s="80"/>
      <c r="P352" s="80"/>
    </row>
    <row r="353" spans="11:16">
      <c r="K353" s="80"/>
      <c r="L353" s="80"/>
      <c r="M353" s="80"/>
      <c r="N353" s="80"/>
      <c r="O353" s="80"/>
      <c r="P353" s="80"/>
    </row>
    <row r="354" spans="11:16">
      <c r="K354" s="80"/>
      <c r="L354" s="80"/>
      <c r="M354" s="80"/>
      <c r="N354" s="80"/>
      <c r="O354" s="80"/>
      <c r="P354" s="80"/>
    </row>
    <row r="355" spans="11:16">
      <c r="K355" s="80"/>
      <c r="L355" s="80"/>
      <c r="M355" s="80"/>
      <c r="N355" s="80"/>
      <c r="O355" s="80"/>
      <c r="P355" s="80"/>
    </row>
    <row r="356" spans="11:16">
      <c r="K356" s="80"/>
      <c r="L356" s="80"/>
      <c r="M356" s="80"/>
      <c r="N356" s="80"/>
      <c r="O356" s="80"/>
      <c r="P356" s="80"/>
    </row>
    <row r="357" spans="11:16">
      <c r="K357" s="80"/>
      <c r="L357" s="80"/>
      <c r="M357" s="80"/>
      <c r="N357" s="80"/>
      <c r="O357" s="80"/>
      <c r="P357" s="80"/>
    </row>
    <row r="358" spans="11:16">
      <c r="K358" s="80"/>
      <c r="L358" s="80"/>
      <c r="M358" s="80"/>
      <c r="N358" s="80"/>
      <c r="O358" s="80"/>
      <c r="P358" s="80"/>
    </row>
    <row r="359" spans="11:16">
      <c r="K359" s="80"/>
      <c r="L359" s="80"/>
      <c r="M359" s="80"/>
      <c r="N359" s="80"/>
      <c r="O359" s="80"/>
      <c r="P359" s="80"/>
    </row>
    <row r="360" spans="11:16">
      <c r="K360" s="80"/>
      <c r="L360" s="80"/>
      <c r="M360" s="80"/>
      <c r="N360" s="80"/>
      <c r="O360" s="80"/>
      <c r="P360" s="80"/>
    </row>
    <row r="361" spans="11:16">
      <c r="K361" s="80"/>
      <c r="L361" s="80"/>
      <c r="M361" s="80"/>
      <c r="N361" s="80"/>
      <c r="O361" s="80"/>
      <c r="P361" s="80"/>
    </row>
    <row r="362" spans="11:16">
      <c r="K362" s="80"/>
      <c r="L362" s="80"/>
      <c r="M362" s="80"/>
      <c r="N362" s="80"/>
      <c r="O362" s="80"/>
      <c r="P362" s="80"/>
    </row>
    <row r="363" spans="11:16">
      <c r="K363" s="80"/>
      <c r="L363" s="80"/>
      <c r="M363" s="80"/>
      <c r="N363" s="80"/>
      <c r="O363" s="80"/>
      <c r="P363" s="80"/>
    </row>
    <row r="364" spans="11:16">
      <c r="K364" s="80"/>
      <c r="L364" s="80"/>
      <c r="M364" s="80"/>
      <c r="N364" s="80"/>
      <c r="O364" s="80"/>
      <c r="P364" s="80"/>
    </row>
    <row r="365" spans="11:16">
      <c r="K365" s="80"/>
      <c r="L365" s="80"/>
      <c r="M365" s="80"/>
      <c r="N365" s="80"/>
      <c r="O365" s="80"/>
      <c r="P365" s="80"/>
    </row>
    <row r="366" spans="11:16">
      <c r="K366" s="80"/>
      <c r="L366" s="80"/>
      <c r="M366" s="80"/>
      <c r="N366" s="80"/>
      <c r="O366" s="80"/>
      <c r="P366" s="80"/>
    </row>
    <row r="367" spans="11:16">
      <c r="K367" s="80"/>
      <c r="L367" s="80"/>
      <c r="M367" s="80"/>
      <c r="N367" s="80"/>
      <c r="O367" s="80"/>
      <c r="P367" s="80"/>
    </row>
    <row r="368" spans="11:16">
      <c r="K368" s="80"/>
      <c r="L368" s="80"/>
      <c r="M368" s="80"/>
      <c r="N368" s="80"/>
      <c r="O368" s="80"/>
      <c r="P368" s="80"/>
    </row>
    <row r="369" spans="11:16">
      <c r="K369" s="80"/>
      <c r="L369" s="80"/>
      <c r="M369" s="80"/>
      <c r="N369" s="80"/>
      <c r="O369" s="80"/>
      <c r="P369" s="80"/>
    </row>
    <row r="370" spans="11:16">
      <c r="K370" s="80"/>
      <c r="L370" s="80"/>
      <c r="M370" s="80"/>
      <c r="N370" s="80"/>
      <c r="O370" s="80"/>
      <c r="P370" s="80"/>
    </row>
    <row r="371" spans="11:16">
      <c r="K371" s="80"/>
      <c r="L371" s="80"/>
      <c r="M371" s="80"/>
      <c r="N371" s="80"/>
      <c r="O371" s="80"/>
      <c r="P371" s="80"/>
    </row>
    <row r="372" spans="11:16">
      <c r="K372" s="80"/>
      <c r="L372" s="80"/>
      <c r="M372" s="80"/>
      <c r="N372" s="80"/>
      <c r="O372" s="80"/>
      <c r="P372" s="80"/>
    </row>
    <row r="373" spans="11:16">
      <c r="K373" s="80"/>
      <c r="L373" s="80"/>
      <c r="M373" s="80"/>
      <c r="N373" s="80"/>
      <c r="O373" s="80"/>
      <c r="P373" s="80"/>
    </row>
    <row r="374" spans="11:16">
      <c r="K374" s="80"/>
      <c r="L374" s="80"/>
      <c r="M374" s="80"/>
      <c r="N374" s="80"/>
      <c r="O374" s="80"/>
      <c r="P374" s="80"/>
    </row>
    <row r="375" spans="11:16">
      <c r="K375" s="80"/>
      <c r="L375" s="80"/>
      <c r="M375" s="80"/>
      <c r="N375" s="80"/>
      <c r="O375" s="80"/>
      <c r="P375" s="80"/>
    </row>
    <row r="376" spans="11:16">
      <c r="K376" s="80"/>
      <c r="L376" s="80"/>
      <c r="M376" s="80"/>
      <c r="N376" s="80"/>
      <c r="O376" s="80"/>
      <c r="P376" s="80"/>
    </row>
    <row r="377" spans="11:16">
      <c r="K377" s="80"/>
      <c r="L377" s="80"/>
      <c r="M377" s="80"/>
      <c r="N377" s="80"/>
      <c r="O377" s="80"/>
      <c r="P377" s="80"/>
    </row>
    <row r="378" spans="11:16">
      <c r="K378" s="80"/>
      <c r="L378" s="80"/>
      <c r="M378" s="80"/>
      <c r="N378" s="80"/>
      <c r="O378" s="80"/>
      <c r="P378" s="80"/>
    </row>
    <row r="379" spans="11:16">
      <c r="K379" s="80"/>
      <c r="L379" s="80"/>
      <c r="M379" s="80"/>
      <c r="N379" s="80"/>
      <c r="O379" s="80"/>
      <c r="P379" s="80"/>
    </row>
    <row r="380" spans="11:16">
      <c r="K380" s="80"/>
      <c r="L380" s="80"/>
      <c r="M380" s="80"/>
      <c r="N380" s="80"/>
      <c r="O380" s="80"/>
      <c r="P380" s="80"/>
    </row>
    <row r="381" spans="11:16">
      <c r="K381" s="80"/>
      <c r="L381" s="80"/>
      <c r="M381" s="80"/>
      <c r="N381" s="80"/>
      <c r="O381" s="80"/>
      <c r="P381" s="80"/>
    </row>
    <row r="382" spans="11:16">
      <c r="K382" s="80"/>
      <c r="L382" s="80"/>
      <c r="M382" s="80"/>
      <c r="N382" s="80"/>
      <c r="O382" s="80"/>
      <c r="P382" s="80"/>
    </row>
    <row r="383" spans="11:16">
      <c r="K383" s="80"/>
      <c r="L383" s="80"/>
      <c r="M383" s="80"/>
      <c r="N383" s="80"/>
      <c r="O383" s="80"/>
      <c r="P383" s="80"/>
    </row>
    <row r="384" spans="11:16">
      <c r="K384" s="80"/>
      <c r="L384" s="80"/>
      <c r="M384" s="80"/>
      <c r="N384" s="80"/>
      <c r="O384" s="80"/>
      <c r="P384" s="80"/>
    </row>
    <row r="385" spans="11:16">
      <c r="K385" s="80"/>
      <c r="L385" s="80"/>
      <c r="M385" s="80"/>
      <c r="N385" s="80"/>
      <c r="O385" s="80"/>
      <c r="P385" s="80"/>
    </row>
    <row r="386" spans="11:16">
      <c r="K386" s="80"/>
      <c r="L386" s="80"/>
      <c r="M386" s="80"/>
      <c r="N386" s="80"/>
      <c r="O386" s="80"/>
      <c r="P386" s="80"/>
    </row>
    <row r="387" spans="11:16">
      <c r="K387" s="80"/>
      <c r="L387" s="80"/>
      <c r="M387" s="80"/>
      <c r="N387" s="80"/>
      <c r="O387" s="80"/>
      <c r="P387" s="80"/>
    </row>
    <row r="388" spans="11:16">
      <c r="K388" s="80"/>
      <c r="L388" s="80"/>
      <c r="M388" s="80"/>
      <c r="N388" s="80"/>
      <c r="O388" s="80"/>
      <c r="P388" s="80"/>
    </row>
    <row r="389" spans="11:16">
      <c r="K389" s="80"/>
      <c r="L389" s="80"/>
      <c r="M389" s="80"/>
      <c r="N389" s="80"/>
      <c r="O389" s="80"/>
      <c r="P389" s="80"/>
    </row>
    <row r="390" spans="11:16">
      <c r="K390" s="80"/>
      <c r="L390" s="80"/>
      <c r="M390" s="80"/>
      <c r="N390" s="80"/>
      <c r="O390" s="80"/>
      <c r="P390" s="80"/>
    </row>
    <row r="391" spans="11:16">
      <c r="K391" s="80"/>
      <c r="L391" s="80"/>
      <c r="M391" s="80"/>
      <c r="N391" s="80"/>
      <c r="O391" s="80"/>
      <c r="P391" s="80"/>
    </row>
    <row r="392" spans="11:16">
      <c r="K392" s="80"/>
      <c r="L392" s="80"/>
      <c r="M392" s="80"/>
      <c r="N392" s="80"/>
      <c r="O392" s="80"/>
      <c r="P392" s="80"/>
    </row>
    <row r="393" spans="11:16">
      <c r="K393" s="80"/>
      <c r="L393" s="80"/>
      <c r="M393" s="80"/>
      <c r="N393" s="80"/>
      <c r="O393" s="80"/>
      <c r="P393" s="80"/>
    </row>
    <row r="394" spans="11:16">
      <c r="K394" s="80"/>
      <c r="L394" s="80"/>
      <c r="M394" s="80"/>
      <c r="N394" s="80"/>
      <c r="O394" s="80"/>
      <c r="P394" s="80"/>
    </row>
    <row r="395" spans="11:16">
      <c r="K395" s="80"/>
      <c r="L395" s="80"/>
      <c r="M395" s="80"/>
      <c r="N395" s="80"/>
      <c r="O395" s="80"/>
      <c r="P395" s="80"/>
    </row>
    <row r="396" spans="11:16">
      <c r="K396" s="80"/>
      <c r="L396" s="80"/>
      <c r="M396" s="80"/>
      <c r="N396" s="80"/>
      <c r="O396" s="80"/>
      <c r="P396" s="80"/>
    </row>
    <row r="397" spans="11:16">
      <c r="K397" s="80"/>
      <c r="L397" s="80"/>
      <c r="M397" s="80"/>
      <c r="N397" s="80"/>
      <c r="O397" s="80"/>
      <c r="P397" s="80"/>
    </row>
    <row r="398" spans="11:16">
      <c r="K398" s="80"/>
      <c r="L398" s="80"/>
      <c r="M398" s="80"/>
      <c r="N398" s="80"/>
      <c r="O398" s="80"/>
      <c r="P398" s="80"/>
    </row>
    <row r="399" spans="11:16">
      <c r="K399" s="80"/>
      <c r="L399" s="80"/>
      <c r="M399" s="80"/>
      <c r="N399" s="80"/>
      <c r="O399" s="80"/>
      <c r="P399" s="80"/>
    </row>
    <row r="400" spans="11:16">
      <c r="K400" s="80"/>
      <c r="L400" s="80"/>
      <c r="M400" s="80"/>
      <c r="N400" s="80"/>
      <c r="O400" s="80"/>
      <c r="P400" s="80"/>
    </row>
    <row r="401" spans="11:16">
      <c r="K401" s="80"/>
      <c r="L401" s="80"/>
      <c r="M401" s="80"/>
      <c r="N401" s="80"/>
      <c r="O401" s="80"/>
      <c r="P401" s="80"/>
    </row>
    <row r="402" spans="11:16">
      <c r="K402" s="80"/>
      <c r="L402" s="80"/>
      <c r="M402" s="80"/>
      <c r="N402" s="80"/>
      <c r="O402" s="80"/>
      <c r="P402" s="80"/>
    </row>
    <row r="403" spans="11:16">
      <c r="K403" s="80"/>
      <c r="L403" s="80"/>
      <c r="M403" s="80"/>
      <c r="N403" s="80"/>
      <c r="O403" s="80"/>
      <c r="P403" s="80"/>
    </row>
    <row r="404" spans="11:16">
      <c r="K404" s="80"/>
      <c r="L404" s="80"/>
      <c r="M404" s="80"/>
      <c r="N404" s="80"/>
      <c r="O404" s="80"/>
      <c r="P404" s="80"/>
    </row>
    <row r="405" spans="11:16">
      <c r="K405" s="80"/>
      <c r="L405" s="80"/>
      <c r="M405" s="80"/>
      <c r="N405" s="80"/>
      <c r="O405" s="80"/>
      <c r="P405" s="80"/>
    </row>
    <row r="406" spans="11:16">
      <c r="K406" s="80"/>
      <c r="L406" s="80"/>
      <c r="M406" s="80"/>
      <c r="N406" s="80"/>
      <c r="O406" s="80"/>
      <c r="P406" s="80"/>
    </row>
    <row r="407" spans="11:16">
      <c r="K407" s="80"/>
      <c r="L407" s="80"/>
      <c r="M407" s="80"/>
      <c r="N407" s="80"/>
      <c r="O407" s="80"/>
      <c r="P407" s="80"/>
    </row>
    <row r="408" spans="11:16">
      <c r="K408" s="80"/>
      <c r="L408" s="80"/>
      <c r="M408" s="80"/>
      <c r="N408" s="80"/>
      <c r="O408" s="80"/>
      <c r="P408" s="80"/>
    </row>
    <row r="409" spans="11:16">
      <c r="K409" s="80"/>
      <c r="L409" s="80"/>
      <c r="M409" s="80"/>
      <c r="N409" s="80"/>
      <c r="O409" s="80"/>
      <c r="P409" s="80"/>
    </row>
    <row r="410" spans="11:16">
      <c r="K410" s="80"/>
      <c r="L410" s="80"/>
      <c r="M410" s="80"/>
      <c r="N410" s="80"/>
      <c r="O410" s="80"/>
      <c r="P410" s="80"/>
    </row>
    <row r="411" spans="11:16">
      <c r="K411" s="80"/>
      <c r="L411" s="80"/>
      <c r="M411" s="80"/>
      <c r="N411" s="80"/>
      <c r="O411" s="80"/>
      <c r="P411" s="80"/>
    </row>
    <row r="412" spans="11:16">
      <c r="K412" s="80"/>
      <c r="L412" s="80"/>
      <c r="M412" s="80"/>
      <c r="N412" s="80"/>
      <c r="O412" s="80"/>
      <c r="P412" s="80"/>
    </row>
    <row r="413" spans="11:16">
      <c r="K413" s="80"/>
      <c r="L413" s="80"/>
      <c r="M413" s="80"/>
      <c r="N413" s="80"/>
      <c r="O413" s="80"/>
      <c r="P413" s="80"/>
    </row>
    <row r="414" spans="11:16">
      <c r="K414" s="80"/>
      <c r="L414" s="80"/>
      <c r="M414" s="80"/>
      <c r="N414" s="80"/>
      <c r="O414" s="80"/>
      <c r="P414" s="80"/>
    </row>
    <row r="415" spans="11:16">
      <c r="K415" s="80"/>
      <c r="L415" s="80"/>
      <c r="M415" s="80"/>
      <c r="N415" s="80"/>
      <c r="O415" s="80"/>
      <c r="P415" s="80"/>
    </row>
    <row r="416" spans="11:16">
      <c r="K416" s="80"/>
      <c r="L416" s="80"/>
      <c r="M416" s="80"/>
      <c r="N416" s="80"/>
      <c r="O416" s="80"/>
      <c r="P416" s="80"/>
    </row>
    <row r="417" spans="11:16">
      <c r="K417" s="80"/>
      <c r="L417" s="80"/>
      <c r="M417" s="80"/>
      <c r="N417" s="80"/>
      <c r="O417" s="80"/>
      <c r="P417" s="80"/>
    </row>
    <row r="418" spans="11:16">
      <c r="K418" s="80"/>
      <c r="L418" s="80"/>
      <c r="M418" s="80"/>
      <c r="N418" s="80"/>
      <c r="O418" s="80"/>
      <c r="P418" s="80"/>
    </row>
    <row r="419" spans="11:16">
      <c r="K419" s="80"/>
      <c r="L419" s="80"/>
      <c r="M419" s="80"/>
      <c r="N419" s="80"/>
      <c r="O419" s="80"/>
      <c r="P419" s="80"/>
    </row>
    <row r="420" spans="11:16">
      <c r="K420" s="80"/>
      <c r="L420" s="80"/>
      <c r="M420" s="80"/>
      <c r="N420" s="80"/>
      <c r="O420" s="80"/>
      <c r="P420" s="80"/>
    </row>
    <row r="421" spans="11:16">
      <c r="K421" s="80"/>
      <c r="L421" s="80"/>
      <c r="M421" s="80"/>
      <c r="N421" s="80"/>
      <c r="O421" s="80"/>
      <c r="P421" s="80"/>
    </row>
    <row r="422" spans="11:16">
      <c r="K422" s="80"/>
      <c r="L422" s="80"/>
      <c r="M422" s="80"/>
      <c r="N422" s="80"/>
      <c r="O422" s="80"/>
      <c r="P422" s="80"/>
    </row>
    <row r="423" spans="11:16">
      <c r="K423" s="80"/>
      <c r="L423" s="80"/>
      <c r="M423" s="80"/>
      <c r="N423" s="80"/>
      <c r="O423" s="80"/>
      <c r="P423" s="80"/>
    </row>
    <row r="424" spans="11:16">
      <c r="K424" s="80"/>
      <c r="L424" s="80"/>
      <c r="M424" s="80"/>
      <c r="N424" s="80"/>
      <c r="O424" s="80"/>
      <c r="P424" s="80"/>
    </row>
    <row r="425" spans="11:16">
      <c r="K425" s="80"/>
      <c r="L425" s="80"/>
      <c r="M425" s="80"/>
      <c r="N425" s="80"/>
      <c r="O425" s="80"/>
      <c r="P425" s="80"/>
    </row>
    <row r="426" spans="11:16">
      <c r="K426" s="80"/>
      <c r="L426" s="80"/>
      <c r="M426" s="80"/>
      <c r="N426" s="80"/>
      <c r="O426" s="80"/>
      <c r="P426" s="80"/>
    </row>
    <row r="427" spans="11:16">
      <c r="K427" s="80"/>
      <c r="L427" s="80"/>
      <c r="M427" s="80"/>
      <c r="N427" s="80"/>
      <c r="O427" s="80"/>
      <c r="P427" s="80"/>
    </row>
    <row r="428" spans="11:16">
      <c r="K428" s="80"/>
      <c r="L428" s="80"/>
      <c r="M428" s="80"/>
      <c r="N428" s="80"/>
      <c r="O428" s="80"/>
      <c r="P428" s="80"/>
    </row>
    <row r="429" spans="11:16">
      <c r="K429" s="80"/>
      <c r="L429" s="80"/>
      <c r="M429" s="80"/>
      <c r="N429" s="80"/>
      <c r="O429" s="80"/>
      <c r="P429" s="80"/>
    </row>
    <row r="430" spans="11:16">
      <c r="K430" s="80"/>
      <c r="L430" s="80"/>
      <c r="M430" s="80"/>
      <c r="N430" s="80"/>
      <c r="O430" s="80"/>
      <c r="P430" s="80"/>
    </row>
    <row r="431" spans="11:16">
      <c r="K431" s="80"/>
      <c r="L431" s="80"/>
      <c r="M431" s="80"/>
      <c r="N431" s="80"/>
      <c r="O431" s="80"/>
      <c r="P431" s="80"/>
    </row>
    <row r="432" spans="11:16">
      <c r="K432" s="80"/>
      <c r="L432" s="80"/>
      <c r="M432" s="80"/>
      <c r="N432" s="80"/>
      <c r="O432" s="80"/>
      <c r="P432" s="80"/>
    </row>
    <row r="433" spans="11:16">
      <c r="K433" s="80"/>
      <c r="L433" s="80"/>
      <c r="M433" s="80"/>
      <c r="N433" s="80"/>
      <c r="O433" s="80"/>
      <c r="P433" s="80"/>
    </row>
    <row r="434" spans="11:16">
      <c r="K434" s="80"/>
      <c r="L434" s="80"/>
      <c r="M434" s="80"/>
      <c r="N434" s="80"/>
      <c r="O434" s="80"/>
      <c r="P434" s="80"/>
    </row>
    <row r="435" spans="11:16">
      <c r="K435" s="80"/>
      <c r="L435" s="80"/>
      <c r="M435" s="80"/>
      <c r="N435" s="80"/>
      <c r="O435" s="80"/>
      <c r="P435" s="80"/>
    </row>
    <row r="436" spans="11:16">
      <c r="K436" s="80"/>
      <c r="L436" s="80"/>
      <c r="M436" s="80"/>
      <c r="N436" s="80"/>
      <c r="O436" s="80"/>
      <c r="P436" s="80"/>
    </row>
    <row r="437" spans="11:16">
      <c r="K437" s="80"/>
      <c r="L437" s="80"/>
      <c r="M437" s="80"/>
      <c r="N437" s="80"/>
      <c r="O437" s="80"/>
      <c r="P437" s="80"/>
    </row>
    <row r="438" spans="11:16">
      <c r="K438" s="80"/>
      <c r="L438" s="80"/>
      <c r="M438" s="80"/>
      <c r="N438" s="80"/>
      <c r="O438" s="80"/>
      <c r="P438" s="80"/>
    </row>
    <row r="439" spans="11:16">
      <c r="K439" s="80"/>
      <c r="L439" s="80"/>
      <c r="M439" s="80"/>
      <c r="N439" s="80"/>
      <c r="O439" s="80"/>
      <c r="P439" s="80"/>
    </row>
    <row r="440" spans="11:16">
      <c r="K440" s="80"/>
      <c r="L440" s="80"/>
      <c r="M440" s="80"/>
      <c r="N440" s="80"/>
      <c r="O440" s="80"/>
      <c r="P440" s="80"/>
    </row>
    <row r="441" spans="11:16">
      <c r="K441" s="80"/>
      <c r="L441" s="80"/>
      <c r="M441" s="80"/>
      <c r="N441" s="80"/>
      <c r="O441" s="80"/>
      <c r="P441" s="80"/>
    </row>
    <row r="442" spans="11:16">
      <c r="K442" s="80"/>
      <c r="L442" s="80"/>
      <c r="M442" s="80"/>
      <c r="N442" s="80"/>
      <c r="O442" s="80"/>
      <c r="P442" s="80"/>
    </row>
    <row r="443" spans="11:16">
      <c r="K443" s="80"/>
      <c r="L443" s="80"/>
      <c r="M443" s="80"/>
      <c r="N443" s="80"/>
      <c r="O443" s="80"/>
      <c r="P443" s="80"/>
    </row>
    <row r="444" spans="11:16">
      <c r="K444" s="80"/>
      <c r="L444" s="80"/>
      <c r="M444" s="80"/>
      <c r="N444" s="80"/>
      <c r="O444" s="80"/>
      <c r="P444" s="80"/>
    </row>
    <row r="445" spans="11:16">
      <c r="K445" s="80"/>
      <c r="L445" s="80"/>
      <c r="M445" s="80"/>
      <c r="N445" s="80"/>
      <c r="O445" s="80"/>
      <c r="P445" s="80"/>
    </row>
    <row r="446" spans="11:16">
      <c r="K446" s="80"/>
      <c r="L446" s="80"/>
      <c r="M446" s="80"/>
      <c r="N446" s="80"/>
      <c r="O446" s="80"/>
      <c r="P446" s="80"/>
    </row>
    <row r="447" spans="11:16">
      <c r="K447" s="80"/>
      <c r="L447" s="80"/>
      <c r="M447" s="80"/>
      <c r="N447" s="80"/>
      <c r="O447" s="80"/>
      <c r="P447" s="80"/>
    </row>
    <row r="448" spans="11:16">
      <c r="K448" s="80"/>
      <c r="L448" s="80"/>
      <c r="M448" s="80"/>
      <c r="N448" s="80"/>
      <c r="O448" s="80"/>
      <c r="P448" s="80"/>
    </row>
    <row r="449" spans="11:16">
      <c r="K449" s="80"/>
      <c r="L449" s="80"/>
      <c r="M449" s="80"/>
      <c r="N449" s="80"/>
      <c r="O449" s="80"/>
      <c r="P449" s="80"/>
    </row>
    <row r="450" spans="11:16">
      <c r="K450" s="80"/>
      <c r="L450" s="80"/>
      <c r="M450" s="80"/>
      <c r="N450" s="80"/>
      <c r="O450" s="80"/>
      <c r="P450" s="80"/>
    </row>
    <row r="451" spans="11:16">
      <c r="K451" s="80"/>
      <c r="L451" s="80"/>
      <c r="M451" s="80"/>
      <c r="N451" s="80"/>
      <c r="O451" s="80"/>
      <c r="P451" s="80"/>
    </row>
    <row r="452" spans="11:16">
      <c r="K452" s="80"/>
      <c r="L452" s="80"/>
      <c r="M452" s="80"/>
      <c r="N452" s="80"/>
      <c r="O452" s="80"/>
      <c r="P452" s="80"/>
    </row>
    <row r="453" spans="11:16">
      <c r="K453" s="80"/>
      <c r="L453" s="80"/>
      <c r="M453" s="80"/>
      <c r="N453" s="80"/>
      <c r="O453" s="80"/>
      <c r="P453" s="80"/>
    </row>
    <row r="454" spans="11:16">
      <c r="K454" s="80"/>
      <c r="L454" s="80"/>
      <c r="M454" s="80"/>
      <c r="N454" s="80"/>
      <c r="O454" s="80"/>
      <c r="P454" s="80"/>
    </row>
    <row r="455" spans="11:16">
      <c r="K455" s="80"/>
      <c r="L455" s="80"/>
      <c r="M455" s="80"/>
      <c r="N455" s="80"/>
      <c r="O455" s="80"/>
      <c r="P455" s="80"/>
    </row>
    <row r="456" spans="11:16">
      <c r="K456" s="80"/>
      <c r="L456" s="80"/>
      <c r="M456" s="80"/>
      <c r="N456" s="80"/>
      <c r="O456" s="80"/>
      <c r="P456" s="80"/>
    </row>
    <row r="457" spans="11:16">
      <c r="K457" s="80"/>
      <c r="L457" s="80"/>
      <c r="M457" s="80"/>
      <c r="N457" s="80"/>
      <c r="O457" s="80"/>
      <c r="P457" s="80"/>
    </row>
    <row r="458" spans="11:16">
      <c r="K458" s="80"/>
      <c r="L458" s="80"/>
      <c r="M458" s="80"/>
      <c r="N458" s="80"/>
      <c r="O458" s="80"/>
      <c r="P458" s="80"/>
    </row>
    <row r="459" spans="11:16">
      <c r="K459" s="80"/>
      <c r="L459" s="80"/>
      <c r="M459" s="80"/>
      <c r="N459" s="80"/>
      <c r="O459" s="80"/>
      <c r="P459" s="80"/>
    </row>
    <row r="460" spans="11:16">
      <c r="K460" s="80"/>
      <c r="L460" s="80"/>
      <c r="M460" s="80"/>
      <c r="N460" s="80"/>
      <c r="O460" s="80"/>
      <c r="P460" s="80"/>
    </row>
    <row r="461" spans="11:16">
      <c r="K461" s="80"/>
      <c r="L461" s="80"/>
      <c r="M461" s="80"/>
      <c r="N461" s="80"/>
      <c r="O461" s="80"/>
      <c r="P461" s="80"/>
    </row>
    <row r="462" spans="11:16">
      <c r="K462" s="80"/>
      <c r="L462" s="80"/>
      <c r="M462" s="80"/>
      <c r="N462" s="80"/>
      <c r="O462" s="80"/>
      <c r="P462" s="80"/>
    </row>
    <row r="463" spans="11:16">
      <c r="K463" s="80"/>
      <c r="L463" s="80"/>
      <c r="M463" s="80"/>
      <c r="N463" s="80"/>
      <c r="O463" s="80"/>
      <c r="P463" s="80"/>
    </row>
    <row r="464" spans="11:16">
      <c r="K464" s="80"/>
      <c r="L464" s="80"/>
      <c r="M464" s="80"/>
      <c r="N464" s="80"/>
      <c r="O464" s="80"/>
      <c r="P464" s="80"/>
    </row>
    <row r="465" spans="11:16">
      <c r="K465" s="80"/>
      <c r="L465" s="80"/>
      <c r="M465" s="80"/>
      <c r="N465" s="80"/>
      <c r="O465" s="80"/>
      <c r="P465" s="80"/>
    </row>
    <row r="466" spans="11:16">
      <c r="K466" s="80"/>
      <c r="L466" s="80"/>
      <c r="M466" s="80"/>
      <c r="N466" s="80"/>
      <c r="O466" s="80"/>
      <c r="P466" s="80"/>
    </row>
    <row r="467" spans="11:16">
      <c r="K467" s="80"/>
      <c r="L467" s="80"/>
      <c r="M467" s="80"/>
      <c r="N467" s="80"/>
      <c r="O467" s="80"/>
      <c r="P467" s="80"/>
    </row>
    <row r="468" spans="11:16">
      <c r="K468" s="80"/>
      <c r="L468" s="80"/>
      <c r="M468" s="80"/>
      <c r="N468" s="80"/>
      <c r="O468" s="80"/>
      <c r="P468" s="80"/>
    </row>
    <row r="469" spans="11:16">
      <c r="K469" s="80"/>
      <c r="L469" s="80"/>
      <c r="M469" s="80"/>
      <c r="N469" s="80"/>
      <c r="O469" s="80"/>
      <c r="P469" s="80"/>
    </row>
    <row r="470" spans="11:16">
      <c r="K470" s="80"/>
      <c r="L470" s="80"/>
      <c r="M470" s="80"/>
      <c r="N470" s="80"/>
      <c r="O470" s="80"/>
      <c r="P470" s="80"/>
    </row>
    <row r="471" spans="11:16">
      <c r="K471" s="80"/>
      <c r="L471" s="80"/>
      <c r="M471" s="80"/>
      <c r="N471" s="80"/>
      <c r="O471" s="80"/>
      <c r="P471" s="80"/>
    </row>
    <row r="472" spans="11:16">
      <c r="K472" s="80"/>
      <c r="L472" s="80"/>
      <c r="M472" s="80"/>
      <c r="N472" s="80"/>
      <c r="O472" s="80"/>
      <c r="P472" s="80"/>
    </row>
    <row r="473" spans="11:16">
      <c r="K473" s="80"/>
      <c r="L473" s="80"/>
      <c r="M473" s="80"/>
      <c r="N473" s="80"/>
      <c r="O473" s="80"/>
      <c r="P473" s="80"/>
    </row>
    <row r="474" spans="11:16">
      <c r="K474" s="80"/>
      <c r="L474" s="80"/>
      <c r="M474" s="80"/>
      <c r="N474" s="80"/>
      <c r="O474" s="80"/>
      <c r="P474" s="80"/>
    </row>
    <row r="475" spans="11:16">
      <c r="K475" s="80"/>
      <c r="L475" s="80"/>
      <c r="M475" s="80"/>
      <c r="N475" s="80"/>
      <c r="O475" s="80"/>
      <c r="P475" s="80"/>
    </row>
    <row r="476" spans="11:16">
      <c r="K476" s="80"/>
      <c r="L476" s="80"/>
      <c r="M476" s="80"/>
      <c r="N476" s="80"/>
      <c r="O476" s="80"/>
      <c r="P476" s="80"/>
    </row>
    <row r="477" spans="11:16">
      <c r="K477" s="80"/>
      <c r="L477" s="80"/>
      <c r="M477" s="80"/>
      <c r="N477" s="80"/>
      <c r="O477" s="80"/>
      <c r="P477" s="80"/>
    </row>
    <row r="478" spans="11:16">
      <c r="K478" s="80"/>
      <c r="L478" s="80"/>
      <c r="M478" s="80"/>
      <c r="N478" s="80"/>
      <c r="O478" s="80"/>
      <c r="P478" s="80"/>
    </row>
    <row r="479" spans="11:16">
      <c r="K479" s="80"/>
      <c r="L479" s="80"/>
      <c r="M479" s="80"/>
      <c r="N479" s="80"/>
      <c r="O479" s="80"/>
      <c r="P479" s="80"/>
    </row>
    <row r="480" spans="11:16">
      <c r="K480" s="80"/>
      <c r="L480" s="80"/>
      <c r="M480" s="80"/>
      <c r="N480" s="80"/>
      <c r="O480" s="80"/>
      <c r="P480" s="80"/>
    </row>
    <row r="481" spans="11:16">
      <c r="K481" s="80"/>
      <c r="L481" s="80"/>
      <c r="M481" s="80"/>
      <c r="N481" s="80"/>
      <c r="O481" s="80"/>
      <c r="P481" s="80"/>
    </row>
    <row r="482" spans="11:16">
      <c r="K482" s="80"/>
      <c r="L482" s="80"/>
      <c r="M482" s="80"/>
      <c r="N482" s="80"/>
      <c r="O482" s="80"/>
      <c r="P482" s="80"/>
    </row>
    <row r="483" spans="11:16">
      <c r="K483" s="80"/>
      <c r="L483" s="80"/>
      <c r="M483" s="80"/>
      <c r="N483" s="80"/>
      <c r="O483" s="80"/>
      <c r="P483" s="80"/>
    </row>
    <row r="484" spans="11:16">
      <c r="K484" s="80"/>
      <c r="L484" s="80"/>
      <c r="M484" s="80"/>
      <c r="N484" s="80"/>
      <c r="O484" s="80"/>
      <c r="P484" s="80"/>
    </row>
    <row r="485" spans="11:16">
      <c r="K485" s="80"/>
      <c r="L485" s="80"/>
      <c r="M485" s="80"/>
      <c r="N485" s="80"/>
      <c r="O485" s="80"/>
      <c r="P485" s="80"/>
    </row>
    <row r="486" spans="11:16">
      <c r="K486" s="80"/>
      <c r="L486" s="80"/>
      <c r="M486" s="80"/>
      <c r="N486" s="80"/>
      <c r="O486" s="80"/>
      <c r="P486" s="80"/>
    </row>
    <row r="487" spans="11:16">
      <c r="K487" s="80"/>
      <c r="L487" s="80"/>
      <c r="M487" s="80"/>
      <c r="N487" s="80"/>
      <c r="O487" s="80"/>
      <c r="P487" s="80"/>
    </row>
    <row r="488" spans="11:16">
      <c r="K488" s="80"/>
      <c r="L488" s="80"/>
      <c r="M488" s="80"/>
      <c r="N488" s="80"/>
      <c r="O488" s="80"/>
      <c r="P488" s="80"/>
    </row>
    <row r="489" spans="11:16">
      <c r="K489" s="80"/>
      <c r="L489" s="80"/>
      <c r="M489" s="80"/>
      <c r="N489" s="80"/>
      <c r="O489" s="80"/>
      <c r="P489" s="80"/>
    </row>
    <row r="490" spans="11:16">
      <c r="K490" s="80"/>
      <c r="L490" s="80"/>
      <c r="M490" s="80"/>
      <c r="N490" s="80"/>
      <c r="O490" s="80"/>
      <c r="P490" s="80"/>
    </row>
    <row r="491" spans="11:16">
      <c r="K491" s="80"/>
      <c r="L491" s="80"/>
      <c r="M491" s="80"/>
      <c r="N491" s="80"/>
      <c r="O491" s="80"/>
      <c r="P491" s="80"/>
    </row>
    <row r="492" spans="11:16">
      <c r="K492" s="80"/>
      <c r="L492" s="80"/>
      <c r="M492" s="80"/>
      <c r="N492" s="80"/>
      <c r="O492" s="80"/>
      <c r="P492" s="80"/>
    </row>
    <row r="493" spans="11:16">
      <c r="K493" s="80"/>
      <c r="L493" s="80"/>
      <c r="M493" s="80"/>
      <c r="N493" s="80"/>
      <c r="O493" s="80"/>
      <c r="P493" s="80"/>
    </row>
    <row r="494" spans="11:16">
      <c r="K494" s="80"/>
      <c r="L494" s="80"/>
      <c r="M494" s="80"/>
      <c r="N494" s="80"/>
      <c r="O494" s="80"/>
      <c r="P494" s="80"/>
    </row>
    <row r="495" spans="11:16">
      <c r="K495" s="80"/>
      <c r="L495" s="80"/>
      <c r="M495" s="80"/>
      <c r="N495" s="80"/>
      <c r="O495" s="80"/>
      <c r="P495" s="80"/>
    </row>
    <row r="496" spans="11:16">
      <c r="K496" s="80"/>
      <c r="L496" s="80"/>
      <c r="M496" s="80"/>
      <c r="N496" s="80"/>
      <c r="O496" s="80"/>
      <c r="P496" s="80"/>
    </row>
    <row r="497" spans="11:16">
      <c r="K497" s="80"/>
      <c r="L497" s="80"/>
      <c r="M497" s="80"/>
      <c r="N497" s="80"/>
      <c r="O497" s="80"/>
      <c r="P497" s="80"/>
    </row>
    <row r="498" spans="11:16">
      <c r="K498" s="80"/>
      <c r="L498" s="80"/>
      <c r="M498" s="80"/>
      <c r="N498" s="80"/>
      <c r="O498" s="80"/>
      <c r="P498" s="80"/>
    </row>
    <row r="499" spans="11:16">
      <c r="K499" s="80"/>
      <c r="L499" s="80"/>
      <c r="M499" s="80"/>
      <c r="N499" s="80"/>
      <c r="O499" s="80"/>
      <c r="P499" s="80"/>
    </row>
    <row r="500" spans="11:16">
      <c r="K500" s="80"/>
      <c r="L500" s="80"/>
      <c r="M500" s="80"/>
      <c r="N500" s="80"/>
      <c r="O500" s="80"/>
      <c r="P500" s="80"/>
    </row>
    <row r="501" spans="11:16">
      <c r="K501" s="80"/>
      <c r="L501" s="80"/>
      <c r="M501" s="80"/>
      <c r="N501" s="80"/>
      <c r="O501" s="80"/>
      <c r="P501" s="80"/>
    </row>
    <row r="502" spans="11:16">
      <c r="K502" s="80"/>
      <c r="L502" s="80"/>
      <c r="M502" s="80"/>
      <c r="N502" s="80"/>
      <c r="O502" s="80"/>
      <c r="P502" s="80"/>
    </row>
    <row r="503" spans="11:16">
      <c r="K503" s="80"/>
      <c r="L503" s="80"/>
      <c r="M503" s="80"/>
      <c r="N503" s="80"/>
      <c r="O503" s="80"/>
      <c r="P503" s="80"/>
    </row>
    <row r="504" spans="11:16">
      <c r="K504" s="80"/>
      <c r="L504" s="80"/>
      <c r="M504" s="80"/>
      <c r="N504" s="80"/>
      <c r="O504" s="80"/>
      <c r="P504" s="80"/>
    </row>
    <row r="505" spans="11:16">
      <c r="K505" s="80"/>
      <c r="L505" s="80"/>
      <c r="M505" s="80"/>
      <c r="N505" s="80"/>
      <c r="O505" s="80"/>
      <c r="P505" s="80"/>
    </row>
    <row r="506" spans="11:16">
      <c r="K506" s="80"/>
      <c r="L506" s="80"/>
      <c r="M506" s="80"/>
      <c r="N506" s="80"/>
      <c r="O506" s="80"/>
      <c r="P506" s="80"/>
    </row>
    <row r="507" spans="11:16">
      <c r="K507" s="80"/>
      <c r="L507" s="80"/>
      <c r="M507" s="80"/>
      <c r="N507" s="80"/>
      <c r="O507" s="80"/>
      <c r="P507" s="80"/>
    </row>
    <row r="508" spans="11:16">
      <c r="K508" s="80"/>
      <c r="L508" s="80"/>
      <c r="M508" s="80"/>
      <c r="N508" s="80"/>
      <c r="O508" s="80"/>
      <c r="P508" s="80"/>
    </row>
    <row r="509" spans="11:16">
      <c r="K509" s="80"/>
      <c r="L509" s="80"/>
      <c r="M509" s="80"/>
      <c r="N509" s="80"/>
      <c r="O509" s="80"/>
      <c r="P509" s="80"/>
    </row>
    <row r="510" spans="11:16">
      <c r="K510" s="80"/>
      <c r="L510" s="80"/>
      <c r="M510" s="80"/>
      <c r="N510" s="80"/>
      <c r="O510" s="80"/>
      <c r="P510" s="80"/>
    </row>
    <row r="511" spans="11:16">
      <c r="K511" s="80"/>
      <c r="L511" s="80"/>
      <c r="M511" s="80"/>
      <c r="N511" s="80"/>
      <c r="O511" s="80"/>
      <c r="P511" s="80"/>
    </row>
    <row r="512" spans="11:16">
      <c r="K512" s="80"/>
      <c r="L512" s="80"/>
      <c r="M512" s="80"/>
      <c r="N512" s="80"/>
      <c r="O512" s="80"/>
      <c r="P512" s="80"/>
    </row>
    <row r="513" spans="11:16">
      <c r="K513" s="80"/>
      <c r="L513" s="80"/>
      <c r="M513" s="80"/>
      <c r="N513" s="80"/>
      <c r="O513" s="80"/>
      <c r="P513" s="80"/>
    </row>
    <row r="514" spans="11:16">
      <c r="K514" s="80"/>
      <c r="L514" s="80"/>
      <c r="M514" s="80"/>
      <c r="N514" s="80"/>
      <c r="O514" s="80"/>
      <c r="P514" s="80"/>
    </row>
    <row r="515" spans="11:16">
      <c r="K515" s="80"/>
      <c r="L515" s="80"/>
      <c r="M515" s="80"/>
      <c r="N515" s="80"/>
      <c r="O515" s="80"/>
      <c r="P515" s="80"/>
    </row>
    <row r="516" spans="11:16">
      <c r="K516" s="80"/>
      <c r="L516" s="80"/>
      <c r="M516" s="80"/>
      <c r="N516" s="80"/>
      <c r="O516" s="80"/>
      <c r="P516" s="80"/>
    </row>
    <row r="517" spans="11:16">
      <c r="K517" s="80"/>
      <c r="L517" s="80"/>
      <c r="M517" s="80"/>
      <c r="N517" s="80"/>
      <c r="O517" s="80"/>
      <c r="P517" s="80"/>
    </row>
    <row r="518" spans="11:16">
      <c r="K518" s="80"/>
      <c r="L518" s="80"/>
      <c r="M518" s="80"/>
      <c r="N518" s="80"/>
      <c r="O518" s="80"/>
      <c r="P518" s="80"/>
    </row>
    <row r="519" spans="11:16">
      <c r="K519" s="80"/>
      <c r="L519" s="80"/>
      <c r="M519" s="80"/>
      <c r="N519" s="80"/>
      <c r="O519" s="80"/>
      <c r="P519" s="80"/>
    </row>
    <row r="520" spans="11:16">
      <c r="K520" s="80"/>
      <c r="L520" s="80"/>
      <c r="M520" s="80"/>
      <c r="N520" s="80"/>
      <c r="O520" s="80"/>
      <c r="P520" s="80"/>
    </row>
    <row r="521" spans="11:16">
      <c r="K521" s="80"/>
      <c r="L521" s="80"/>
      <c r="M521" s="80"/>
      <c r="N521" s="80"/>
      <c r="O521" s="80"/>
      <c r="P521" s="80"/>
    </row>
    <row r="522" spans="11:16">
      <c r="K522" s="80"/>
      <c r="L522" s="80"/>
      <c r="M522" s="80"/>
      <c r="N522" s="80"/>
      <c r="O522" s="80"/>
      <c r="P522" s="80"/>
    </row>
    <row r="523" spans="11:16">
      <c r="K523" s="80"/>
      <c r="L523" s="80"/>
      <c r="M523" s="80"/>
      <c r="N523" s="80"/>
      <c r="O523" s="80"/>
      <c r="P523" s="80"/>
    </row>
    <row r="524" spans="11:16">
      <c r="K524" s="80"/>
      <c r="L524" s="80"/>
      <c r="M524" s="80"/>
      <c r="N524" s="80"/>
      <c r="O524" s="80"/>
      <c r="P524" s="80"/>
    </row>
    <row r="525" spans="11:16">
      <c r="K525" s="80"/>
      <c r="L525" s="80"/>
      <c r="M525" s="80"/>
      <c r="N525" s="80"/>
      <c r="O525" s="80"/>
      <c r="P525" s="80"/>
    </row>
    <row r="526" spans="11:16">
      <c r="K526" s="80"/>
      <c r="L526" s="80"/>
      <c r="M526" s="80"/>
      <c r="N526" s="80"/>
      <c r="O526" s="80"/>
      <c r="P526" s="80"/>
    </row>
    <row r="527" spans="11:16">
      <c r="K527" s="80"/>
      <c r="L527" s="80"/>
      <c r="M527" s="80"/>
      <c r="N527" s="80"/>
      <c r="O527" s="80"/>
      <c r="P527" s="80"/>
    </row>
    <row r="528" spans="11:16">
      <c r="K528" s="80"/>
      <c r="L528" s="80"/>
      <c r="M528" s="80"/>
      <c r="N528" s="80"/>
      <c r="O528" s="80"/>
      <c r="P528" s="80"/>
    </row>
    <row r="529" spans="11:16">
      <c r="K529" s="80"/>
      <c r="L529" s="80"/>
      <c r="M529" s="80"/>
      <c r="N529" s="80"/>
      <c r="O529" s="80"/>
      <c r="P529" s="80"/>
    </row>
    <row r="530" spans="11:16">
      <c r="K530" s="80"/>
      <c r="L530" s="80"/>
      <c r="M530" s="80"/>
      <c r="N530" s="80"/>
      <c r="O530" s="80"/>
      <c r="P530" s="80"/>
    </row>
    <row r="531" spans="11:16">
      <c r="K531" s="80"/>
      <c r="L531" s="80"/>
      <c r="M531" s="80"/>
      <c r="N531" s="80"/>
      <c r="O531" s="80"/>
      <c r="P531" s="80"/>
    </row>
    <row r="532" spans="11:16">
      <c r="K532" s="80"/>
      <c r="L532" s="80"/>
      <c r="M532" s="80"/>
      <c r="N532" s="80"/>
      <c r="O532" s="80"/>
      <c r="P532" s="80"/>
    </row>
    <row r="533" spans="11:16">
      <c r="K533" s="80"/>
      <c r="L533" s="80"/>
      <c r="M533" s="80"/>
      <c r="N533" s="80"/>
      <c r="O533" s="80"/>
      <c r="P533" s="80"/>
    </row>
    <row r="534" spans="11:16">
      <c r="K534" s="80"/>
      <c r="L534" s="80"/>
      <c r="M534" s="80"/>
      <c r="N534" s="80"/>
      <c r="O534" s="80"/>
      <c r="P534" s="80"/>
    </row>
    <row r="535" spans="11:16">
      <c r="K535" s="80"/>
      <c r="L535" s="80"/>
      <c r="M535" s="80"/>
      <c r="N535" s="80"/>
      <c r="O535" s="80"/>
      <c r="P535" s="80"/>
    </row>
    <row r="536" spans="11:16">
      <c r="K536" s="80"/>
      <c r="L536" s="80"/>
      <c r="M536" s="80"/>
      <c r="N536" s="80"/>
      <c r="O536" s="80"/>
      <c r="P536" s="80"/>
    </row>
    <row r="537" spans="11:16">
      <c r="K537" s="80"/>
      <c r="L537" s="80"/>
      <c r="M537" s="80"/>
      <c r="N537" s="80"/>
      <c r="O537" s="80"/>
      <c r="P537" s="80"/>
    </row>
    <row r="538" spans="11:16">
      <c r="K538" s="80"/>
      <c r="L538" s="80"/>
      <c r="M538" s="80"/>
      <c r="N538" s="80"/>
      <c r="O538" s="80"/>
      <c r="P538" s="80"/>
    </row>
    <row r="539" spans="11:16">
      <c r="K539" s="80"/>
      <c r="L539" s="80"/>
      <c r="M539" s="80"/>
      <c r="N539" s="80"/>
      <c r="O539" s="80"/>
      <c r="P539" s="80"/>
    </row>
    <row r="540" spans="11:16">
      <c r="K540" s="80"/>
      <c r="L540" s="80"/>
      <c r="M540" s="80"/>
      <c r="N540" s="80"/>
      <c r="O540" s="80"/>
      <c r="P540" s="80"/>
    </row>
    <row r="541" spans="11:16">
      <c r="K541" s="80"/>
      <c r="L541" s="80"/>
      <c r="M541" s="80"/>
      <c r="N541" s="80"/>
      <c r="O541" s="80"/>
      <c r="P541" s="80"/>
    </row>
    <row r="542" spans="11:16">
      <c r="K542" s="80"/>
      <c r="L542" s="80"/>
      <c r="M542" s="80"/>
      <c r="N542" s="80"/>
      <c r="O542" s="80"/>
      <c r="P542" s="80"/>
    </row>
    <row r="543" spans="11:16">
      <c r="K543" s="80"/>
      <c r="L543" s="80"/>
      <c r="M543" s="80"/>
      <c r="N543" s="80"/>
      <c r="O543" s="80"/>
      <c r="P543" s="80"/>
    </row>
    <row r="544" spans="11:16">
      <c r="K544" s="80"/>
      <c r="L544" s="80"/>
      <c r="M544" s="80"/>
      <c r="N544" s="80"/>
      <c r="O544" s="80"/>
      <c r="P544" s="80"/>
    </row>
    <row r="545" spans="11:16">
      <c r="K545" s="80"/>
      <c r="L545" s="80"/>
      <c r="M545" s="80"/>
      <c r="N545" s="80"/>
      <c r="O545" s="80"/>
      <c r="P545" s="80"/>
    </row>
    <row r="546" spans="11:16">
      <c r="K546" s="80"/>
      <c r="L546" s="80"/>
      <c r="M546" s="80"/>
      <c r="N546" s="80"/>
      <c r="O546" s="80"/>
      <c r="P546" s="80"/>
    </row>
    <row r="547" spans="11:16">
      <c r="K547" s="80"/>
      <c r="L547" s="80"/>
      <c r="M547" s="80"/>
      <c r="N547" s="80"/>
      <c r="O547" s="80"/>
      <c r="P547" s="80"/>
    </row>
    <row r="548" spans="11:16">
      <c r="K548" s="80"/>
      <c r="L548" s="80"/>
      <c r="M548" s="80"/>
      <c r="N548" s="80"/>
      <c r="O548" s="80"/>
      <c r="P548" s="80"/>
    </row>
    <row r="549" spans="11:16">
      <c r="K549" s="80"/>
      <c r="L549" s="80"/>
      <c r="M549" s="80"/>
      <c r="N549" s="80"/>
      <c r="O549" s="80"/>
      <c r="P549" s="80"/>
    </row>
    <row r="550" spans="11:16">
      <c r="K550" s="80"/>
      <c r="L550" s="80"/>
      <c r="M550" s="80"/>
      <c r="N550" s="80"/>
      <c r="O550" s="80"/>
      <c r="P550" s="80"/>
    </row>
    <row r="551" spans="11:16">
      <c r="K551" s="80"/>
      <c r="L551" s="80"/>
      <c r="M551" s="80"/>
      <c r="N551" s="80"/>
      <c r="O551" s="80"/>
      <c r="P551" s="80"/>
    </row>
    <row r="552" spans="11:16">
      <c r="K552" s="80"/>
      <c r="L552" s="80"/>
      <c r="M552" s="80"/>
      <c r="N552" s="80"/>
      <c r="O552" s="80"/>
      <c r="P552" s="80"/>
    </row>
    <row r="553" spans="11:16">
      <c r="K553" s="80"/>
      <c r="L553" s="80"/>
      <c r="M553" s="80"/>
      <c r="N553" s="80"/>
      <c r="O553" s="80"/>
      <c r="P553" s="80"/>
    </row>
    <row r="554" spans="11:16">
      <c r="K554" s="80"/>
      <c r="L554" s="80"/>
      <c r="M554" s="80"/>
      <c r="N554" s="80"/>
      <c r="O554" s="80"/>
      <c r="P554" s="80"/>
    </row>
    <row r="555" spans="11:16">
      <c r="K555" s="80"/>
      <c r="L555" s="80"/>
      <c r="M555" s="80"/>
      <c r="N555" s="80"/>
      <c r="O555" s="80"/>
      <c r="P555" s="80"/>
    </row>
    <row r="556" spans="11:16">
      <c r="K556" s="80"/>
      <c r="L556" s="80"/>
      <c r="M556" s="80"/>
      <c r="N556" s="80"/>
      <c r="O556" s="80"/>
      <c r="P556" s="80"/>
    </row>
    <row r="557" spans="11:16">
      <c r="K557" s="80"/>
      <c r="L557" s="80"/>
      <c r="M557" s="80"/>
      <c r="N557" s="80"/>
      <c r="O557" s="80"/>
      <c r="P557" s="80"/>
    </row>
    <row r="558" spans="11:16">
      <c r="K558" s="80"/>
      <c r="L558" s="80"/>
      <c r="M558" s="80"/>
      <c r="N558" s="80"/>
      <c r="O558" s="80"/>
      <c r="P558" s="80"/>
    </row>
    <row r="559" spans="11:16">
      <c r="K559" s="80"/>
      <c r="L559" s="80"/>
      <c r="M559" s="80"/>
      <c r="N559" s="80"/>
      <c r="O559" s="80"/>
      <c r="P559" s="80"/>
    </row>
    <row r="560" spans="11:16">
      <c r="K560" s="80"/>
      <c r="L560" s="80"/>
      <c r="M560" s="80"/>
      <c r="N560" s="80"/>
      <c r="O560" s="80"/>
      <c r="P560" s="80"/>
    </row>
    <row r="561" spans="11:16">
      <c r="K561" s="80"/>
      <c r="L561" s="80"/>
      <c r="M561" s="80"/>
      <c r="N561" s="80"/>
      <c r="O561" s="80"/>
      <c r="P561" s="80"/>
    </row>
    <row r="562" spans="11:16">
      <c r="K562" s="80"/>
      <c r="L562" s="80"/>
      <c r="M562" s="80"/>
      <c r="N562" s="80"/>
      <c r="O562" s="80"/>
      <c r="P562" s="80"/>
    </row>
    <row r="563" spans="11:16">
      <c r="K563" s="80"/>
      <c r="L563" s="80"/>
      <c r="M563" s="80"/>
      <c r="N563" s="80"/>
      <c r="O563" s="80"/>
      <c r="P563" s="80"/>
    </row>
    <row r="564" spans="11:16">
      <c r="K564" s="80"/>
      <c r="L564" s="80"/>
      <c r="M564" s="80"/>
      <c r="N564" s="80"/>
      <c r="O564" s="80"/>
      <c r="P564" s="80"/>
    </row>
    <row r="565" spans="11:16">
      <c r="K565" s="80"/>
      <c r="L565" s="80"/>
      <c r="M565" s="80"/>
      <c r="N565" s="80"/>
      <c r="O565" s="80"/>
      <c r="P565" s="80"/>
    </row>
    <row r="566" spans="11:16">
      <c r="K566" s="80"/>
      <c r="L566" s="80"/>
      <c r="M566" s="80"/>
      <c r="N566" s="80"/>
      <c r="O566" s="80"/>
      <c r="P566" s="80"/>
    </row>
    <row r="567" spans="11:16">
      <c r="K567" s="80"/>
      <c r="L567" s="80"/>
      <c r="M567" s="80"/>
      <c r="N567" s="80"/>
      <c r="O567" s="80"/>
      <c r="P567" s="80"/>
    </row>
    <row r="568" spans="11:16">
      <c r="K568" s="80"/>
      <c r="L568" s="80"/>
      <c r="M568" s="80"/>
      <c r="N568" s="80"/>
      <c r="O568" s="80"/>
      <c r="P568" s="80"/>
    </row>
    <row r="569" spans="11:16">
      <c r="K569" s="80"/>
      <c r="L569" s="80"/>
      <c r="M569" s="80"/>
      <c r="N569" s="80"/>
      <c r="O569" s="80"/>
      <c r="P569" s="80"/>
    </row>
    <row r="570" spans="11:16">
      <c r="K570" s="80"/>
      <c r="L570" s="80"/>
      <c r="M570" s="80"/>
      <c r="N570" s="80"/>
      <c r="O570" s="80"/>
      <c r="P570" s="80"/>
    </row>
    <row r="571" spans="11:16">
      <c r="K571" s="80"/>
      <c r="L571" s="80"/>
      <c r="M571" s="80"/>
      <c r="N571" s="80"/>
      <c r="O571" s="80"/>
      <c r="P571" s="80"/>
    </row>
    <row r="572" spans="11:16">
      <c r="K572" s="80"/>
      <c r="L572" s="80"/>
      <c r="M572" s="80"/>
      <c r="N572" s="80"/>
      <c r="O572" s="80"/>
      <c r="P572" s="80"/>
    </row>
    <row r="573" spans="11:16">
      <c r="K573" s="80"/>
      <c r="L573" s="80"/>
      <c r="M573" s="80"/>
      <c r="N573" s="80"/>
      <c r="O573" s="80"/>
      <c r="P573" s="80"/>
    </row>
    <row r="574" spans="11:16">
      <c r="K574" s="80"/>
      <c r="L574" s="80"/>
      <c r="M574" s="80"/>
      <c r="N574" s="80"/>
      <c r="O574" s="80"/>
      <c r="P574" s="80"/>
    </row>
    <row r="575" spans="11:16">
      <c r="K575" s="80"/>
      <c r="L575" s="80"/>
      <c r="M575" s="80"/>
      <c r="N575" s="80"/>
      <c r="O575" s="80"/>
      <c r="P575" s="80"/>
    </row>
    <row r="576" spans="11:16">
      <c r="K576" s="80"/>
      <c r="L576" s="80"/>
      <c r="M576" s="80"/>
      <c r="N576" s="80"/>
      <c r="O576" s="80"/>
      <c r="P576" s="80"/>
    </row>
    <row r="577" spans="11:16">
      <c r="K577" s="80"/>
      <c r="L577" s="80"/>
      <c r="M577" s="80"/>
      <c r="N577" s="80"/>
      <c r="O577" s="80"/>
      <c r="P577" s="80"/>
    </row>
    <row r="578" spans="11:16">
      <c r="K578" s="80"/>
      <c r="L578" s="80"/>
      <c r="M578" s="80"/>
      <c r="N578" s="80"/>
      <c r="O578" s="80"/>
      <c r="P578" s="80"/>
    </row>
    <row r="579" spans="11:16">
      <c r="K579" s="80"/>
      <c r="L579" s="80"/>
      <c r="M579" s="80"/>
      <c r="N579" s="80"/>
      <c r="O579" s="80"/>
      <c r="P579" s="80"/>
    </row>
    <row r="580" spans="11:16">
      <c r="K580" s="80"/>
      <c r="L580" s="80"/>
      <c r="M580" s="80"/>
      <c r="N580" s="80"/>
      <c r="O580" s="80"/>
      <c r="P580" s="80"/>
    </row>
    <row r="581" spans="11:16">
      <c r="K581" s="80"/>
      <c r="L581" s="80"/>
      <c r="M581" s="80"/>
      <c r="N581" s="80"/>
      <c r="O581" s="80"/>
      <c r="P581" s="80"/>
    </row>
    <row r="582" spans="11:16">
      <c r="K582" s="80"/>
      <c r="L582" s="80"/>
      <c r="M582" s="80"/>
      <c r="N582" s="80"/>
      <c r="O582" s="80"/>
      <c r="P582" s="80"/>
    </row>
    <row r="583" spans="11:16">
      <c r="K583" s="80"/>
      <c r="L583" s="80"/>
      <c r="M583" s="80"/>
      <c r="N583" s="80"/>
      <c r="O583" s="80"/>
      <c r="P583" s="80"/>
    </row>
    <row r="584" spans="11:16">
      <c r="K584" s="80"/>
      <c r="L584" s="80"/>
      <c r="M584" s="80"/>
      <c r="N584" s="80"/>
      <c r="O584" s="80"/>
      <c r="P584" s="80"/>
    </row>
    <row r="585" spans="11:16">
      <c r="K585" s="80"/>
      <c r="L585" s="80"/>
      <c r="M585" s="80"/>
      <c r="N585" s="80"/>
      <c r="O585" s="80"/>
      <c r="P585" s="80"/>
    </row>
    <row r="586" spans="11:16">
      <c r="K586" s="80"/>
      <c r="L586" s="80"/>
      <c r="M586" s="80"/>
      <c r="N586" s="80"/>
      <c r="O586" s="80"/>
      <c r="P586" s="80"/>
    </row>
    <row r="587" spans="11:16">
      <c r="K587" s="80"/>
      <c r="L587" s="80"/>
      <c r="M587" s="80"/>
      <c r="N587" s="80"/>
      <c r="O587" s="80"/>
      <c r="P587" s="80"/>
    </row>
    <row r="588" spans="11:16">
      <c r="K588" s="80"/>
      <c r="L588" s="80"/>
      <c r="M588" s="80"/>
      <c r="N588" s="80"/>
      <c r="O588" s="80"/>
      <c r="P588" s="80"/>
    </row>
    <row r="589" spans="11:16">
      <c r="K589" s="80"/>
      <c r="L589" s="80"/>
      <c r="M589" s="80"/>
      <c r="N589" s="80"/>
      <c r="O589" s="80"/>
      <c r="P589" s="80"/>
    </row>
    <row r="590" spans="11:16">
      <c r="K590" s="80"/>
      <c r="L590" s="80"/>
      <c r="M590" s="80"/>
      <c r="N590" s="80"/>
      <c r="O590" s="80"/>
      <c r="P590" s="80"/>
    </row>
    <row r="591" spans="11:16">
      <c r="K591" s="80"/>
      <c r="L591" s="80"/>
      <c r="M591" s="80"/>
      <c r="N591" s="80"/>
      <c r="O591" s="80"/>
      <c r="P591" s="80"/>
    </row>
    <row r="592" spans="11:16">
      <c r="K592" s="80"/>
      <c r="L592" s="80"/>
      <c r="M592" s="80"/>
      <c r="N592" s="80"/>
      <c r="O592" s="80"/>
      <c r="P592" s="80"/>
    </row>
    <row r="593" spans="11:16">
      <c r="K593" s="80"/>
      <c r="L593" s="80"/>
      <c r="M593" s="80"/>
      <c r="N593" s="80"/>
      <c r="O593" s="80"/>
      <c r="P593" s="80"/>
    </row>
    <row r="594" spans="11:16">
      <c r="K594" s="80"/>
      <c r="L594" s="80"/>
      <c r="M594" s="80"/>
      <c r="N594" s="80"/>
      <c r="O594" s="80"/>
      <c r="P594" s="80"/>
    </row>
    <row r="595" spans="11:16">
      <c r="K595" s="80"/>
      <c r="L595" s="80"/>
      <c r="M595" s="80"/>
      <c r="N595" s="80"/>
      <c r="O595" s="80"/>
      <c r="P595" s="80"/>
    </row>
    <row r="596" spans="11:16">
      <c r="K596" s="80"/>
      <c r="L596" s="80"/>
      <c r="M596" s="80"/>
      <c r="N596" s="80"/>
      <c r="O596" s="80"/>
      <c r="P596" s="80"/>
    </row>
    <row r="597" spans="11:16">
      <c r="K597" s="80"/>
      <c r="L597" s="80"/>
      <c r="M597" s="80"/>
      <c r="N597" s="80"/>
      <c r="O597" s="80"/>
      <c r="P597" s="80"/>
    </row>
    <row r="598" spans="11:16">
      <c r="K598" s="80"/>
      <c r="L598" s="80"/>
      <c r="M598" s="80"/>
      <c r="N598" s="80"/>
      <c r="O598" s="80"/>
      <c r="P598" s="80"/>
    </row>
    <row r="599" spans="11:16">
      <c r="K599" s="80"/>
      <c r="L599" s="80"/>
      <c r="M599" s="80"/>
      <c r="N599" s="80"/>
      <c r="O599" s="80"/>
      <c r="P599" s="80"/>
    </row>
    <row r="600" spans="11:16">
      <c r="K600" s="80"/>
      <c r="L600" s="80"/>
      <c r="M600" s="80"/>
      <c r="N600" s="80"/>
      <c r="O600" s="80"/>
      <c r="P600" s="80"/>
    </row>
    <row r="601" spans="11:16">
      <c r="K601" s="80"/>
      <c r="L601" s="80"/>
      <c r="M601" s="80"/>
      <c r="N601" s="80"/>
      <c r="O601" s="80"/>
      <c r="P601" s="80"/>
    </row>
    <row r="602" spans="11:16">
      <c r="K602" s="80"/>
      <c r="L602" s="80"/>
      <c r="M602" s="80"/>
      <c r="N602" s="80"/>
      <c r="O602" s="80"/>
      <c r="P602" s="80"/>
    </row>
    <row r="603" spans="11:16">
      <c r="K603" s="80"/>
      <c r="L603" s="80"/>
      <c r="M603" s="80"/>
      <c r="N603" s="80"/>
      <c r="O603" s="80"/>
      <c r="P603" s="80"/>
    </row>
    <row r="604" spans="11:16">
      <c r="K604" s="80"/>
      <c r="L604" s="80"/>
      <c r="M604" s="80"/>
      <c r="N604" s="80"/>
      <c r="O604" s="80"/>
      <c r="P604" s="80"/>
    </row>
    <row r="605" spans="11:16">
      <c r="K605" s="80"/>
      <c r="L605" s="80"/>
      <c r="M605" s="80"/>
      <c r="N605" s="80"/>
      <c r="O605" s="80"/>
      <c r="P605" s="80"/>
    </row>
    <row r="606" spans="11:16">
      <c r="K606" s="80"/>
      <c r="L606" s="80"/>
      <c r="M606" s="80"/>
      <c r="N606" s="80"/>
      <c r="O606" s="80"/>
      <c r="P606" s="80"/>
    </row>
    <row r="607" spans="11:16">
      <c r="K607" s="80"/>
      <c r="L607" s="80"/>
      <c r="M607" s="80"/>
      <c r="N607" s="80"/>
      <c r="O607" s="80"/>
      <c r="P607" s="80"/>
    </row>
    <row r="608" spans="11:16">
      <c r="K608" s="80"/>
      <c r="L608" s="80"/>
      <c r="M608" s="80"/>
      <c r="N608" s="80"/>
      <c r="O608" s="80"/>
      <c r="P608" s="80"/>
    </row>
    <row r="609" spans="11:16">
      <c r="K609" s="80"/>
      <c r="L609" s="80"/>
      <c r="M609" s="80"/>
      <c r="N609" s="80"/>
      <c r="O609" s="80"/>
      <c r="P609" s="80"/>
    </row>
    <row r="610" spans="11:16">
      <c r="K610" s="80"/>
      <c r="L610" s="80"/>
      <c r="M610" s="80"/>
      <c r="N610" s="80"/>
      <c r="O610" s="80"/>
      <c r="P610" s="80"/>
    </row>
    <row r="611" spans="11:16">
      <c r="K611" s="80"/>
      <c r="L611" s="80"/>
      <c r="M611" s="80"/>
      <c r="N611" s="80"/>
      <c r="O611" s="80"/>
      <c r="P611" s="80"/>
    </row>
    <row r="612" spans="11:16">
      <c r="K612" s="80"/>
      <c r="L612" s="80"/>
      <c r="M612" s="80"/>
      <c r="N612" s="80"/>
      <c r="O612" s="80"/>
      <c r="P612" s="80"/>
    </row>
    <row r="613" spans="11:16">
      <c r="K613" s="80"/>
      <c r="L613" s="80"/>
      <c r="M613" s="80"/>
      <c r="N613" s="80"/>
      <c r="O613" s="80"/>
      <c r="P613" s="80"/>
    </row>
    <row r="614" spans="11:16">
      <c r="K614" s="80"/>
      <c r="L614" s="80"/>
      <c r="M614" s="80"/>
      <c r="N614" s="80"/>
      <c r="O614" s="80"/>
      <c r="P614" s="80"/>
    </row>
    <row r="615" spans="11:16">
      <c r="K615" s="80"/>
      <c r="L615" s="80"/>
      <c r="M615" s="80"/>
      <c r="N615" s="80"/>
      <c r="O615" s="80"/>
      <c r="P615" s="80"/>
    </row>
    <row r="616" spans="11:16">
      <c r="K616" s="80"/>
      <c r="L616" s="80"/>
      <c r="M616" s="80"/>
      <c r="N616" s="80"/>
      <c r="O616" s="80"/>
      <c r="P616" s="80"/>
    </row>
    <row r="617" spans="11:16">
      <c r="K617" s="80"/>
      <c r="L617" s="80"/>
      <c r="M617" s="80"/>
      <c r="N617" s="80"/>
      <c r="O617" s="80"/>
      <c r="P617" s="80"/>
    </row>
    <row r="618" spans="11:16">
      <c r="K618" s="80"/>
      <c r="L618" s="80"/>
      <c r="M618" s="80"/>
      <c r="N618" s="80"/>
      <c r="O618" s="80"/>
      <c r="P618" s="80"/>
    </row>
    <row r="619" spans="11:16">
      <c r="K619" s="80"/>
      <c r="L619" s="80"/>
      <c r="M619" s="80"/>
      <c r="N619" s="80"/>
      <c r="O619" s="80"/>
      <c r="P619" s="80"/>
    </row>
    <row r="620" spans="11:16">
      <c r="K620" s="80"/>
      <c r="L620" s="80"/>
      <c r="M620" s="80"/>
      <c r="N620" s="80"/>
      <c r="O620" s="80"/>
      <c r="P620" s="80"/>
    </row>
    <row r="621" spans="11:16">
      <c r="K621" s="80"/>
      <c r="L621" s="80"/>
      <c r="M621" s="80"/>
      <c r="N621" s="80"/>
      <c r="O621" s="80"/>
      <c r="P621" s="80"/>
    </row>
    <row r="622" spans="11:16">
      <c r="K622" s="80"/>
      <c r="L622" s="80"/>
      <c r="M622" s="80"/>
      <c r="N622" s="80"/>
      <c r="O622" s="80"/>
      <c r="P622" s="80"/>
    </row>
    <row r="623" spans="11:16">
      <c r="K623" s="80"/>
      <c r="L623" s="80"/>
      <c r="M623" s="80"/>
      <c r="N623" s="80"/>
      <c r="O623" s="80"/>
      <c r="P623" s="80"/>
    </row>
    <row r="624" spans="11:16">
      <c r="K624" s="80"/>
      <c r="L624" s="80"/>
      <c r="M624" s="80"/>
      <c r="N624" s="80"/>
      <c r="O624" s="80"/>
      <c r="P624" s="80"/>
    </row>
    <row r="625" spans="11:16">
      <c r="K625" s="80"/>
      <c r="L625" s="80"/>
      <c r="M625" s="80"/>
      <c r="N625" s="80"/>
      <c r="O625" s="80"/>
      <c r="P625" s="80"/>
    </row>
    <row r="626" spans="11:16">
      <c r="K626" s="80"/>
      <c r="L626" s="80"/>
      <c r="M626" s="80"/>
      <c r="N626" s="80"/>
      <c r="O626" s="80"/>
      <c r="P626" s="80"/>
    </row>
    <row r="627" spans="11:16">
      <c r="K627" s="80"/>
      <c r="L627" s="80"/>
      <c r="M627" s="80"/>
      <c r="N627" s="80"/>
      <c r="O627" s="80"/>
      <c r="P627" s="80"/>
    </row>
    <row r="628" spans="11:16">
      <c r="K628" s="80"/>
      <c r="L628" s="80"/>
      <c r="M628" s="80"/>
      <c r="N628" s="80"/>
      <c r="O628" s="80"/>
      <c r="P628" s="80"/>
    </row>
    <row r="629" spans="11:16">
      <c r="K629" s="80"/>
      <c r="L629" s="80"/>
      <c r="M629" s="80"/>
      <c r="N629" s="80"/>
      <c r="O629" s="80"/>
      <c r="P629" s="80"/>
    </row>
    <row r="630" spans="11:16">
      <c r="K630" s="80"/>
      <c r="L630" s="80"/>
      <c r="M630" s="80"/>
      <c r="N630" s="80"/>
      <c r="O630" s="80"/>
      <c r="P630" s="80"/>
    </row>
    <row r="631" spans="11:16">
      <c r="K631" s="80"/>
      <c r="L631" s="80"/>
      <c r="M631" s="80"/>
      <c r="N631" s="80"/>
      <c r="O631" s="80"/>
      <c r="P631" s="80"/>
    </row>
    <row r="632" spans="11:16">
      <c r="K632" s="80"/>
      <c r="L632" s="80"/>
      <c r="M632" s="80"/>
      <c r="N632" s="80"/>
      <c r="O632" s="80"/>
      <c r="P632" s="80"/>
    </row>
    <row r="633" spans="11:16">
      <c r="K633" s="80"/>
      <c r="L633" s="80"/>
      <c r="M633" s="80"/>
      <c r="N633" s="80"/>
      <c r="O633" s="80"/>
      <c r="P633" s="80"/>
    </row>
    <row r="634" spans="11:16">
      <c r="K634" s="80"/>
      <c r="L634" s="80"/>
      <c r="M634" s="80"/>
      <c r="N634" s="80"/>
      <c r="O634" s="80"/>
      <c r="P634" s="80"/>
    </row>
    <row r="635" spans="11:16">
      <c r="K635" s="80"/>
      <c r="L635" s="80"/>
      <c r="M635" s="80"/>
      <c r="N635" s="80"/>
      <c r="O635" s="80"/>
      <c r="P635" s="80"/>
    </row>
    <row r="636" spans="11:16">
      <c r="K636" s="80"/>
      <c r="L636" s="80"/>
      <c r="M636" s="80"/>
      <c r="N636" s="80"/>
      <c r="O636" s="80"/>
      <c r="P636" s="80"/>
    </row>
    <row r="637" spans="11:16">
      <c r="K637" s="80"/>
      <c r="L637" s="80"/>
      <c r="M637" s="80"/>
      <c r="N637" s="80"/>
      <c r="O637" s="80"/>
      <c r="P637" s="80"/>
    </row>
    <row r="638" spans="11:16">
      <c r="K638" s="80"/>
      <c r="L638" s="80"/>
      <c r="M638" s="80"/>
      <c r="N638" s="80"/>
      <c r="O638" s="80"/>
      <c r="P638" s="80"/>
    </row>
    <row r="639" spans="11:16">
      <c r="K639" s="80"/>
      <c r="L639" s="80"/>
      <c r="M639" s="80"/>
      <c r="N639" s="80"/>
      <c r="O639" s="80"/>
      <c r="P639" s="80"/>
    </row>
    <row r="640" spans="11:16">
      <c r="K640" s="80"/>
      <c r="L640" s="80"/>
      <c r="M640" s="80"/>
      <c r="N640" s="80"/>
      <c r="O640" s="80"/>
      <c r="P640" s="80"/>
    </row>
    <row r="641" spans="11:16">
      <c r="K641" s="80"/>
      <c r="L641" s="80"/>
      <c r="M641" s="80"/>
      <c r="N641" s="80"/>
      <c r="O641" s="80"/>
      <c r="P641" s="80"/>
    </row>
    <row r="642" spans="11:16">
      <c r="K642" s="80"/>
      <c r="L642" s="80"/>
      <c r="M642" s="80"/>
      <c r="N642" s="80"/>
      <c r="O642" s="80"/>
      <c r="P642" s="80"/>
    </row>
    <row r="643" spans="11:16">
      <c r="K643" s="80"/>
      <c r="L643" s="80"/>
      <c r="M643" s="80"/>
      <c r="N643" s="80"/>
      <c r="O643" s="80"/>
      <c r="P643" s="80"/>
    </row>
    <row r="644" spans="11:16">
      <c r="K644" s="80"/>
      <c r="L644" s="80"/>
      <c r="M644" s="80"/>
      <c r="N644" s="80"/>
      <c r="O644" s="80"/>
      <c r="P644" s="80"/>
    </row>
    <row r="645" spans="11:16">
      <c r="K645" s="80"/>
      <c r="L645" s="80"/>
      <c r="M645" s="80"/>
      <c r="N645" s="80"/>
      <c r="O645" s="80"/>
      <c r="P645" s="80"/>
    </row>
    <row r="646" spans="11:16">
      <c r="K646" s="80"/>
      <c r="L646" s="80"/>
      <c r="M646" s="80"/>
      <c r="N646" s="80"/>
      <c r="O646" s="80"/>
      <c r="P646" s="80"/>
    </row>
    <row r="647" spans="11:16">
      <c r="K647" s="80"/>
      <c r="L647" s="80"/>
      <c r="M647" s="80"/>
      <c r="N647" s="80"/>
      <c r="O647" s="80"/>
      <c r="P647" s="80"/>
    </row>
    <row r="648" spans="11:16">
      <c r="K648" s="80"/>
      <c r="L648" s="80"/>
      <c r="M648" s="80"/>
      <c r="N648" s="80"/>
      <c r="O648" s="80"/>
      <c r="P648" s="80"/>
    </row>
    <row r="649" spans="11:16">
      <c r="K649" s="80"/>
      <c r="L649" s="80"/>
      <c r="M649" s="80"/>
      <c r="N649" s="80"/>
      <c r="O649" s="80"/>
      <c r="P649" s="80"/>
    </row>
    <row r="650" spans="11:16">
      <c r="K650" s="80"/>
      <c r="L650" s="80"/>
      <c r="M650" s="80"/>
      <c r="N650" s="80"/>
      <c r="O650" s="80"/>
      <c r="P650" s="80"/>
    </row>
    <row r="651" spans="11:16">
      <c r="K651" s="80"/>
      <c r="L651" s="80"/>
      <c r="M651" s="80"/>
      <c r="N651" s="80"/>
      <c r="O651" s="80"/>
      <c r="P651" s="80"/>
    </row>
    <row r="652" spans="11:16">
      <c r="K652" s="80"/>
      <c r="L652" s="80"/>
      <c r="M652" s="80"/>
      <c r="N652" s="80"/>
      <c r="O652" s="80"/>
      <c r="P652" s="80"/>
    </row>
    <row r="653" spans="11:16">
      <c r="K653" s="80"/>
      <c r="L653" s="80"/>
      <c r="M653" s="80"/>
      <c r="N653" s="80"/>
      <c r="O653" s="80"/>
      <c r="P653" s="80"/>
    </row>
    <row r="654" spans="11:16">
      <c r="K654" s="80"/>
      <c r="L654" s="80"/>
      <c r="M654" s="80"/>
      <c r="N654" s="80"/>
      <c r="O654" s="80"/>
      <c r="P654" s="80"/>
    </row>
    <row r="655" spans="11:16">
      <c r="K655" s="80"/>
      <c r="L655" s="80"/>
      <c r="M655" s="80"/>
      <c r="N655" s="80"/>
      <c r="O655" s="80"/>
      <c r="P655" s="80"/>
    </row>
    <row r="656" spans="11:16">
      <c r="K656" s="80"/>
      <c r="L656" s="80"/>
      <c r="M656" s="80"/>
      <c r="N656" s="80"/>
      <c r="O656" s="80"/>
      <c r="P656" s="80"/>
    </row>
    <row r="657" spans="11:16">
      <c r="K657" s="80"/>
      <c r="L657" s="80"/>
      <c r="M657" s="80"/>
      <c r="N657" s="80"/>
      <c r="O657" s="80"/>
      <c r="P657" s="80"/>
    </row>
    <row r="658" spans="11:16">
      <c r="K658" s="80"/>
      <c r="L658" s="80"/>
      <c r="M658" s="80"/>
      <c r="N658" s="80"/>
      <c r="O658" s="80"/>
      <c r="P658" s="80"/>
    </row>
    <row r="659" spans="11:16">
      <c r="K659" s="80"/>
      <c r="L659" s="80"/>
      <c r="M659" s="80"/>
      <c r="N659" s="80"/>
      <c r="O659" s="80"/>
      <c r="P659" s="80"/>
    </row>
    <row r="660" spans="11:16">
      <c r="K660" s="80"/>
      <c r="L660" s="80"/>
      <c r="M660" s="80"/>
      <c r="N660" s="80"/>
      <c r="O660" s="80"/>
      <c r="P660" s="80"/>
    </row>
    <row r="661" spans="11:16">
      <c r="K661" s="80"/>
      <c r="L661" s="80"/>
      <c r="M661" s="80"/>
      <c r="N661" s="80"/>
      <c r="O661" s="80"/>
      <c r="P661" s="80"/>
    </row>
    <row r="662" spans="11:16">
      <c r="K662" s="80"/>
      <c r="L662" s="80"/>
      <c r="M662" s="80"/>
      <c r="N662" s="80"/>
      <c r="O662" s="80"/>
      <c r="P662" s="80"/>
    </row>
    <row r="663" spans="11:16">
      <c r="K663" s="80"/>
      <c r="L663" s="80"/>
      <c r="M663" s="80"/>
      <c r="N663" s="80"/>
      <c r="O663" s="80"/>
      <c r="P663" s="80"/>
    </row>
    <row r="664" spans="11:16">
      <c r="K664" s="80"/>
      <c r="L664" s="80"/>
      <c r="M664" s="80"/>
      <c r="N664" s="80"/>
      <c r="O664" s="80"/>
      <c r="P664" s="80"/>
    </row>
    <row r="665" spans="11:16">
      <c r="K665" s="80"/>
      <c r="L665" s="80"/>
      <c r="M665" s="80"/>
      <c r="N665" s="80"/>
      <c r="O665" s="80"/>
      <c r="P665" s="80"/>
    </row>
    <row r="666" spans="11:16">
      <c r="K666" s="80"/>
      <c r="L666" s="80"/>
      <c r="M666" s="80"/>
      <c r="N666" s="80"/>
      <c r="O666" s="80"/>
      <c r="P666" s="80"/>
    </row>
    <row r="667" spans="11:16">
      <c r="K667" s="80"/>
      <c r="L667" s="80"/>
      <c r="M667" s="80"/>
      <c r="N667" s="80"/>
      <c r="O667" s="80"/>
      <c r="P667" s="80"/>
    </row>
    <row r="668" spans="11:16">
      <c r="K668" s="80"/>
      <c r="L668" s="80"/>
      <c r="M668" s="80"/>
      <c r="N668" s="80"/>
      <c r="O668" s="80"/>
      <c r="P668" s="80"/>
    </row>
    <row r="669" spans="11:16">
      <c r="K669" s="80"/>
      <c r="L669" s="80"/>
      <c r="M669" s="80"/>
      <c r="N669" s="80"/>
      <c r="O669" s="80"/>
      <c r="P669" s="80"/>
    </row>
    <row r="670" spans="11:16">
      <c r="K670" s="80"/>
      <c r="L670" s="80"/>
      <c r="M670" s="80"/>
      <c r="N670" s="80"/>
      <c r="O670" s="80"/>
      <c r="P670" s="80"/>
    </row>
    <row r="671" spans="11:16">
      <c r="K671" s="80"/>
      <c r="L671" s="80"/>
      <c r="M671" s="80"/>
      <c r="N671" s="80"/>
      <c r="O671" s="80"/>
      <c r="P671" s="80"/>
    </row>
    <row r="672" spans="11:16">
      <c r="K672" s="80"/>
      <c r="L672" s="80"/>
      <c r="M672" s="80"/>
      <c r="N672" s="80"/>
      <c r="O672" s="80"/>
      <c r="P672" s="80"/>
    </row>
    <row r="673" spans="11:16">
      <c r="K673" s="80"/>
      <c r="L673" s="80"/>
      <c r="M673" s="80"/>
      <c r="N673" s="80"/>
      <c r="O673" s="80"/>
      <c r="P673" s="80"/>
    </row>
    <row r="674" spans="11:16">
      <c r="K674" s="80"/>
      <c r="L674" s="80"/>
      <c r="M674" s="80"/>
      <c r="N674" s="80"/>
      <c r="O674" s="80"/>
      <c r="P674" s="80"/>
    </row>
    <row r="675" spans="11:16">
      <c r="K675" s="80"/>
      <c r="L675" s="80"/>
      <c r="M675" s="80"/>
      <c r="N675" s="80"/>
      <c r="O675" s="80"/>
      <c r="P675" s="80"/>
    </row>
    <row r="676" spans="11:16">
      <c r="K676" s="80"/>
      <c r="L676" s="80"/>
      <c r="M676" s="80"/>
      <c r="N676" s="80"/>
      <c r="O676" s="80"/>
      <c r="P676" s="80"/>
    </row>
    <row r="677" spans="11:16">
      <c r="K677" s="80"/>
      <c r="L677" s="80"/>
      <c r="M677" s="80"/>
      <c r="N677" s="80"/>
      <c r="O677" s="80"/>
      <c r="P677" s="80"/>
    </row>
    <row r="678" spans="11:16">
      <c r="K678" s="80"/>
      <c r="L678" s="80"/>
      <c r="M678" s="80"/>
      <c r="N678" s="80"/>
      <c r="O678" s="80"/>
      <c r="P678" s="80"/>
    </row>
    <row r="679" spans="11:16">
      <c r="K679" s="80"/>
      <c r="L679" s="80"/>
      <c r="M679" s="80"/>
      <c r="N679" s="80"/>
      <c r="O679" s="80"/>
      <c r="P679" s="80"/>
    </row>
    <row r="680" spans="11:16">
      <c r="K680" s="80"/>
      <c r="L680" s="80"/>
      <c r="M680" s="80"/>
      <c r="N680" s="80"/>
      <c r="O680" s="80"/>
      <c r="P680" s="80"/>
    </row>
    <row r="681" spans="11:16">
      <c r="K681" s="80"/>
      <c r="L681" s="80"/>
      <c r="M681" s="80"/>
      <c r="N681" s="80"/>
      <c r="O681" s="80"/>
      <c r="P681" s="80"/>
    </row>
    <row r="682" spans="11:16">
      <c r="K682" s="80"/>
      <c r="L682" s="80"/>
      <c r="M682" s="80"/>
      <c r="N682" s="80"/>
      <c r="O682" s="80"/>
      <c r="P682" s="80"/>
    </row>
    <row r="683" spans="11:16">
      <c r="K683" s="80"/>
      <c r="L683" s="80"/>
      <c r="M683" s="80"/>
      <c r="N683" s="80"/>
      <c r="O683" s="80"/>
      <c r="P683" s="80"/>
    </row>
    <row r="684" spans="11:16">
      <c r="K684" s="80"/>
      <c r="L684" s="80"/>
      <c r="M684" s="80"/>
      <c r="N684" s="80"/>
      <c r="O684" s="80"/>
      <c r="P684" s="80"/>
    </row>
    <row r="685" spans="11:16">
      <c r="K685" s="80"/>
      <c r="L685" s="80"/>
      <c r="M685" s="80"/>
      <c r="N685" s="80"/>
      <c r="O685" s="80"/>
      <c r="P685" s="80"/>
    </row>
    <row r="686" spans="11:16">
      <c r="K686" s="80"/>
      <c r="L686" s="80"/>
      <c r="M686" s="80"/>
      <c r="N686" s="80"/>
      <c r="O686" s="80"/>
      <c r="P686" s="80"/>
    </row>
    <row r="687" spans="11:16">
      <c r="K687" s="80"/>
      <c r="L687" s="80"/>
      <c r="M687" s="80"/>
      <c r="N687" s="80"/>
      <c r="O687" s="80"/>
      <c r="P687" s="80"/>
    </row>
    <row r="688" spans="11:16">
      <c r="K688" s="80"/>
      <c r="L688" s="80"/>
      <c r="M688" s="80"/>
      <c r="N688" s="80"/>
      <c r="O688" s="80"/>
      <c r="P688" s="80"/>
    </row>
    <row r="689" spans="11:16">
      <c r="K689" s="80"/>
      <c r="L689" s="80"/>
      <c r="M689" s="80"/>
      <c r="N689" s="80"/>
      <c r="O689" s="80"/>
      <c r="P689" s="80"/>
    </row>
    <row r="690" spans="11:16">
      <c r="K690" s="80"/>
      <c r="L690" s="80"/>
      <c r="M690" s="80"/>
      <c r="N690" s="80"/>
      <c r="O690" s="80"/>
      <c r="P690" s="80"/>
    </row>
    <row r="691" spans="11:16">
      <c r="K691" s="80"/>
      <c r="L691" s="80"/>
      <c r="M691" s="80"/>
      <c r="N691" s="80"/>
      <c r="O691" s="80"/>
      <c r="P691" s="80"/>
    </row>
    <row r="692" spans="11:16">
      <c r="K692" s="80"/>
      <c r="L692" s="80"/>
      <c r="M692" s="80"/>
      <c r="N692" s="80"/>
      <c r="O692" s="80"/>
      <c r="P692" s="80"/>
    </row>
    <row r="693" spans="11:16">
      <c r="K693" s="80"/>
      <c r="L693" s="80"/>
      <c r="M693" s="80"/>
      <c r="N693" s="80"/>
      <c r="O693" s="80"/>
      <c r="P693" s="80"/>
    </row>
    <row r="694" spans="11:16">
      <c r="K694" s="80"/>
      <c r="L694" s="80"/>
      <c r="M694" s="80"/>
      <c r="N694" s="80"/>
      <c r="O694" s="80"/>
      <c r="P694" s="80"/>
    </row>
    <row r="695" spans="11:16">
      <c r="K695" s="80"/>
      <c r="L695" s="80"/>
      <c r="M695" s="80"/>
      <c r="N695" s="80"/>
      <c r="O695" s="80"/>
      <c r="P695" s="80"/>
    </row>
    <row r="696" spans="11:16">
      <c r="K696" s="80"/>
      <c r="L696" s="80"/>
      <c r="M696" s="80"/>
      <c r="N696" s="80"/>
      <c r="O696" s="80"/>
      <c r="P696" s="80"/>
    </row>
    <row r="697" spans="11:16">
      <c r="K697" s="80"/>
      <c r="L697" s="80"/>
      <c r="M697" s="80"/>
      <c r="N697" s="80"/>
      <c r="O697" s="80"/>
      <c r="P697" s="80"/>
    </row>
    <row r="698" spans="11:16">
      <c r="K698" s="80"/>
      <c r="L698" s="80"/>
      <c r="M698" s="80"/>
      <c r="N698" s="80"/>
      <c r="O698" s="80"/>
      <c r="P698" s="80"/>
    </row>
    <row r="699" spans="11:16">
      <c r="K699" s="80"/>
      <c r="L699" s="80"/>
      <c r="M699" s="80"/>
      <c r="N699" s="80"/>
      <c r="O699" s="80"/>
      <c r="P699" s="80"/>
    </row>
    <row r="700" spans="11:16">
      <c r="K700" s="80"/>
      <c r="L700" s="80"/>
      <c r="M700" s="80"/>
      <c r="N700" s="80"/>
      <c r="O700" s="80"/>
      <c r="P700" s="80"/>
    </row>
    <row r="701" spans="11:16">
      <c r="K701" s="80"/>
      <c r="L701" s="80"/>
      <c r="M701" s="80"/>
      <c r="N701" s="80"/>
      <c r="O701" s="80"/>
      <c r="P701" s="80"/>
    </row>
    <row r="702" spans="11:16">
      <c r="K702" s="80"/>
      <c r="L702" s="80"/>
      <c r="M702" s="80"/>
      <c r="N702" s="80"/>
      <c r="O702" s="80"/>
      <c r="P702" s="80"/>
    </row>
    <row r="703" spans="11:16">
      <c r="K703" s="80"/>
      <c r="L703" s="80"/>
      <c r="M703" s="80"/>
      <c r="N703" s="80"/>
      <c r="O703" s="80"/>
      <c r="P703" s="80"/>
    </row>
    <row r="704" spans="11:16">
      <c r="K704" s="80"/>
      <c r="L704" s="80"/>
      <c r="M704" s="80"/>
      <c r="N704" s="80"/>
      <c r="O704" s="80"/>
      <c r="P704" s="80"/>
    </row>
    <row r="705" spans="11:16">
      <c r="K705" s="80"/>
      <c r="L705" s="80"/>
      <c r="M705" s="80"/>
      <c r="N705" s="80"/>
      <c r="O705" s="80"/>
      <c r="P705" s="80"/>
    </row>
    <row r="706" spans="11:16">
      <c r="K706" s="80"/>
      <c r="L706" s="80"/>
      <c r="M706" s="80"/>
      <c r="N706" s="80"/>
      <c r="O706" s="80"/>
      <c r="P706" s="80"/>
    </row>
    <row r="707" spans="11:16">
      <c r="K707" s="80"/>
      <c r="L707" s="80"/>
      <c r="M707" s="80"/>
      <c r="N707" s="80"/>
      <c r="O707" s="80"/>
      <c r="P707" s="80"/>
    </row>
    <row r="708" spans="11:16">
      <c r="K708" s="80"/>
      <c r="L708" s="80"/>
      <c r="M708" s="80"/>
      <c r="N708" s="80"/>
      <c r="O708" s="80"/>
      <c r="P708" s="80"/>
    </row>
    <row r="709" spans="11:16">
      <c r="K709" s="80"/>
      <c r="L709" s="80"/>
      <c r="M709" s="80"/>
      <c r="N709" s="80"/>
      <c r="O709" s="80"/>
      <c r="P709" s="80"/>
    </row>
    <row r="710" spans="11:16">
      <c r="K710" s="80"/>
      <c r="L710" s="80"/>
      <c r="M710" s="80"/>
      <c r="N710" s="80"/>
      <c r="O710" s="80"/>
      <c r="P710" s="80"/>
    </row>
    <row r="711" spans="11:16">
      <c r="K711" s="80"/>
      <c r="L711" s="80"/>
      <c r="M711" s="80"/>
      <c r="N711" s="80"/>
      <c r="O711" s="80"/>
      <c r="P711" s="80"/>
    </row>
    <row r="712" spans="11:16">
      <c r="K712" s="80"/>
      <c r="L712" s="80"/>
      <c r="M712" s="80"/>
      <c r="N712" s="80"/>
      <c r="O712" s="80"/>
      <c r="P712" s="80"/>
    </row>
    <row r="713" spans="11:16">
      <c r="K713" s="80"/>
      <c r="L713" s="80"/>
      <c r="M713" s="80"/>
      <c r="N713" s="80"/>
      <c r="O713" s="80"/>
      <c r="P713" s="80"/>
    </row>
    <row r="714" spans="11:16">
      <c r="K714" s="80"/>
      <c r="L714" s="80"/>
      <c r="M714" s="80"/>
      <c r="N714" s="80"/>
      <c r="O714" s="80"/>
      <c r="P714" s="80"/>
    </row>
    <row r="715" spans="11:16">
      <c r="K715" s="80"/>
      <c r="L715" s="80"/>
      <c r="M715" s="80"/>
      <c r="N715" s="80"/>
      <c r="O715" s="80"/>
      <c r="P715" s="80"/>
    </row>
    <row r="716" spans="11:16">
      <c r="K716" s="80"/>
      <c r="L716" s="80"/>
      <c r="M716" s="80"/>
      <c r="N716" s="80"/>
      <c r="O716" s="80"/>
      <c r="P716" s="80"/>
    </row>
    <row r="717" spans="11:16">
      <c r="K717" s="80"/>
      <c r="L717" s="80"/>
      <c r="M717" s="80"/>
      <c r="N717" s="80"/>
      <c r="O717" s="80"/>
      <c r="P717" s="80"/>
    </row>
    <row r="718" spans="11:16">
      <c r="K718" s="80"/>
      <c r="L718" s="80"/>
      <c r="M718" s="80"/>
      <c r="N718" s="80"/>
      <c r="O718" s="80"/>
      <c r="P718" s="80"/>
    </row>
    <row r="719" spans="11:16">
      <c r="K719" s="80"/>
      <c r="L719" s="80"/>
      <c r="M719" s="80"/>
      <c r="N719" s="80"/>
      <c r="O719" s="80"/>
      <c r="P719" s="80"/>
    </row>
    <row r="720" spans="11:16">
      <c r="K720" s="80"/>
      <c r="L720" s="80"/>
      <c r="M720" s="80"/>
      <c r="N720" s="80"/>
      <c r="O720" s="80"/>
      <c r="P720" s="80"/>
    </row>
    <row r="721" spans="11:16">
      <c r="K721" s="80"/>
      <c r="L721" s="80"/>
      <c r="M721" s="80"/>
      <c r="N721" s="80"/>
      <c r="O721" s="80"/>
      <c r="P721" s="80"/>
    </row>
    <row r="722" spans="11:16">
      <c r="K722" s="80"/>
      <c r="L722" s="80"/>
      <c r="M722" s="80"/>
      <c r="N722" s="80"/>
      <c r="O722" s="80"/>
      <c r="P722" s="80"/>
    </row>
    <row r="723" spans="11:16">
      <c r="K723" s="80"/>
      <c r="L723" s="80"/>
      <c r="M723" s="80"/>
      <c r="N723" s="80"/>
      <c r="O723" s="80"/>
      <c r="P723" s="80"/>
    </row>
    <row r="724" spans="11:16">
      <c r="K724" s="80"/>
      <c r="L724" s="80"/>
      <c r="M724" s="80"/>
      <c r="N724" s="80"/>
      <c r="O724" s="80"/>
      <c r="P724" s="80"/>
    </row>
    <row r="725" spans="11:16">
      <c r="K725" s="80"/>
      <c r="L725" s="80"/>
      <c r="M725" s="80"/>
      <c r="N725" s="80"/>
      <c r="O725" s="80"/>
      <c r="P725" s="80"/>
    </row>
    <row r="726" spans="11:16">
      <c r="K726" s="80"/>
      <c r="L726" s="80"/>
      <c r="M726" s="80"/>
      <c r="N726" s="80"/>
      <c r="O726" s="80"/>
      <c r="P726" s="80"/>
    </row>
    <row r="727" spans="11:16">
      <c r="K727" s="80"/>
      <c r="L727" s="80"/>
      <c r="M727" s="80"/>
      <c r="N727" s="80"/>
      <c r="O727" s="80"/>
      <c r="P727" s="80"/>
    </row>
    <row r="728" spans="11:16">
      <c r="K728" s="80"/>
      <c r="L728" s="80"/>
      <c r="M728" s="80"/>
      <c r="N728" s="80"/>
      <c r="O728" s="80"/>
      <c r="P728" s="80"/>
    </row>
    <row r="729" spans="11:16">
      <c r="K729" s="80"/>
      <c r="L729" s="80"/>
      <c r="M729" s="80"/>
      <c r="N729" s="80"/>
      <c r="O729" s="80"/>
      <c r="P729" s="80"/>
    </row>
    <row r="730" spans="11:16">
      <c r="K730" s="80"/>
      <c r="L730" s="80"/>
      <c r="M730" s="80"/>
      <c r="N730" s="80"/>
      <c r="O730" s="80"/>
      <c r="P730" s="80"/>
    </row>
    <row r="731" spans="11:16">
      <c r="K731" s="80"/>
      <c r="L731" s="80"/>
      <c r="M731" s="80"/>
      <c r="N731" s="80"/>
      <c r="O731" s="80"/>
      <c r="P731" s="80"/>
    </row>
    <row r="732" spans="11:16">
      <c r="K732" s="80"/>
      <c r="L732" s="80"/>
      <c r="M732" s="80"/>
      <c r="N732" s="80"/>
      <c r="O732" s="80"/>
      <c r="P732" s="80"/>
    </row>
    <row r="733" spans="11:16">
      <c r="K733" s="80"/>
      <c r="L733" s="80"/>
      <c r="M733" s="80"/>
      <c r="N733" s="80"/>
      <c r="O733" s="80"/>
      <c r="P733" s="80"/>
    </row>
    <row r="734" spans="11:16">
      <c r="K734" s="80"/>
      <c r="L734" s="80"/>
      <c r="M734" s="80"/>
      <c r="N734" s="80"/>
      <c r="O734" s="80"/>
      <c r="P734" s="80"/>
    </row>
    <row r="735" spans="11:16">
      <c r="K735" s="80"/>
      <c r="L735" s="80"/>
      <c r="M735" s="80"/>
      <c r="N735" s="80"/>
      <c r="O735" s="80"/>
      <c r="P735" s="80"/>
    </row>
    <row r="736" spans="11:16">
      <c r="K736" s="80"/>
      <c r="L736" s="80"/>
      <c r="M736" s="80"/>
      <c r="N736" s="80"/>
      <c r="O736" s="80"/>
      <c r="P736" s="80"/>
    </row>
    <row r="737" spans="11:16">
      <c r="K737" s="80"/>
      <c r="L737" s="80"/>
      <c r="M737" s="80"/>
      <c r="N737" s="80"/>
      <c r="O737" s="80"/>
      <c r="P737" s="80"/>
    </row>
    <row r="738" spans="11:16">
      <c r="K738" s="80"/>
      <c r="L738" s="80"/>
      <c r="M738" s="80"/>
      <c r="N738" s="80"/>
      <c r="O738" s="80"/>
      <c r="P738" s="80"/>
    </row>
    <row r="739" spans="11:16">
      <c r="K739" s="80"/>
      <c r="L739" s="80"/>
      <c r="M739" s="80"/>
      <c r="N739" s="80"/>
      <c r="O739" s="80"/>
      <c r="P739" s="80"/>
    </row>
    <row r="740" spans="11:16">
      <c r="K740" s="80"/>
      <c r="L740" s="80"/>
      <c r="M740" s="80"/>
      <c r="N740" s="80"/>
      <c r="O740" s="80"/>
      <c r="P740" s="80"/>
    </row>
    <row r="741" spans="11:16">
      <c r="K741" s="80"/>
      <c r="L741" s="80"/>
      <c r="M741" s="80"/>
      <c r="N741" s="80"/>
      <c r="O741" s="80"/>
      <c r="P741" s="80"/>
    </row>
    <row r="742" spans="11:16">
      <c r="K742" s="80"/>
      <c r="L742" s="80"/>
      <c r="M742" s="80"/>
      <c r="N742" s="80"/>
      <c r="O742" s="80"/>
      <c r="P742" s="80"/>
    </row>
    <row r="743" spans="11:16">
      <c r="K743" s="80"/>
      <c r="L743" s="80"/>
      <c r="M743" s="80"/>
      <c r="N743" s="80"/>
      <c r="O743" s="80"/>
      <c r="P743" s="80"/>
    </row>
    <row r="744" spans="11:16">
      <c r="K744" s="80"/>
      <c r="L744" s="80"/>
      <c r="M744" s="80"/>
      <c r="N744" s="80"/>
      <c r="O744" s="80"/>
      <c r="P744" s="80"/>
    </row>
    <row r="745" spans="11:16">
      <c r="K745" s="80"/>
      <c r="L745" s="80"/>
      <c r="M745" s="80"/>
      <c r="N745" s="80"/>
      <c r="O745" s="80"/>
      <c r="P745" s="80"/>
    </row>
    <row r="746" spans="11:16">
      <c r="K746" s="80"/>
      <c r="L746" s="80"/>
      <c r="M746" s="80"/>
      <c r="N746" s="80"/>
      <c r="O746" s="80"/>
      <c r="P746" s="80"/>
    </row>
    <row r="747" spans="11:16">
      <c r="K747" s="80"/>
      <c r="L747" s="80"/>
      <c r="M747" s="80"/>
      <c r="N747" s="80"/>
      <c r="O747" s="80"/>
      <c r="P747" s="80"/>
    </row>
    <row r="748" spans="11:16">
      <c r="K748" s="80"/>
      <c r="L748" s="80"/>
      <c r="M748" s="80"/>
      <c r="N748" s="80"/>
      <c r="O748" s="80"/>
      <c r="P748" s="80"/>
    </row>
    <row r="749" spans="11:16">
      <c r="K749" s="80"/>
      <c r="L749" s="80"/>
      <c r="M749" s="80"/>
      <c r="N749" s="80"/>
      <c r="O749" s="80"/>
      <c r="P749" s="80"/>
    </row>
    <row r="750" spans="11:16">
      <c r="K750" s="80"/>
      <c r="L750" s="80"/>
      <c r="M750" s="80"/>
      <c r="N750" s="80"/>
      <c r="O750" s="80"/>
      <c r="P750" s="80"/>
    </row>
    <row r="751" spans="11:16">
      <c r="K751" s="80"/>
      <c r="L751" s="80"/>
      <c r="M751" s="80"/>
      <c r="N751" s="80"/>
      <c r="O751" s="80"/>
      <c r="P751" s="80"/>
    </row>
    <row r="752" spans="11:16">
      <c r="K752" s="80"/>
      <c r="L752" s="80"/>
      <c r="M752" s="80"/>
      <c r="N752" s="80"/>
      <c r="O752" s="80"/>
      <c r="P752" s="80"/>
    </row>
    <row r="753" spans="11:16">
      <c r="K753" s="80"/>
      <c r="L753" s="80"/>
      <c r="M753" s="80"/>
      <c r="N753" s="80"/>
      <c r="O753" s="80"/>
      <c r="P753" s="80"/>
    </row>
    <row r="754" spans="11:16">
      <c r="K754" s="80"/>
      <c r="L754" s="80"/>
      <c r="M754" s="80"/>
      <c r="N754" s="80"/>
      <c r="O754" s="80"/>
      <c r="P754" s="80"/>
    </row>
    <row r="755" spans="11:16">
      <c r="K755" s="80"/>
      <c r="L755" s="80"/>
      <c r="M755" s="80"/>
      <c r="N755" s="80"/>
      <c r="O755" s="80"/>
      <c r="P755" s="80"/>
    </row>
    <row r="756" spans="11:16">
      <c r="K756" s="80"/>
      <c r="L756" s="80"/>
      <c r="M756" s="80"/>
      <c r="N756" s="80"/>
      <c r="O756" s="80"/>
      <c r="P756" s="80"/>
    </row>
    <row r="757" spans="11:16">
      <c r="K757" s="80"/>
      <c r="L757" s="80"/>
      <c r="M757" s="80"/>
      <c r="N757" s="80"/>
      <c r="O757" s="80"/>
      <c r="P757" s="80"/>
    </row>
    <row r="758" spans="11:16">
      <c r="K758" s="80"/>
      <c r="L758" s="80"/>
      <c r="M758" s="80"/>
      <c r="N758" s="80"/>
      <c r="O758" s="80"/>
      <c r="P758" s="80"/>
    </row>
    <row r="759" spans="11:16">
      <c r="K759" s="80"/>
      <c r="L759" s="80"/>
      <c r="M759" s="80"/>
      <c r="N759" s="80"/>
      <c r="O759" s="80"/>
      <c r="P759" s="80"/>
    </row>
    <row r="760" spans="11:16">
      <c r="K760" s="80"/>
      <c r="L760" s="80"/>
      <c r="M760" s="80"/>
      <c r="N760" s="80"/>
      <c r="O760" s="80"/>
      <c r="P760" s="80"/>
    </row>
    <row r="761" spans="11:16">
      <c r="K761" s="80"/>
      <c r="L761" s="80"/>
      <c r="M761" s="80"/>
      <c r="N761" s="80"/>
      <c r="O761" s="80"/>
      <c r="P761" s="80"/>
    </row>
    <row r="762" spans="11:16">
      <c r="K762" s="80"/>
      <c r="L762" s="80"/>
      <c r="M762" s="80"/>
      <c r="N762" s="80"/>
      <c r="O762" s="80"/>
      <c r="P762" s="80"/>
    </row>
    <row r="763" spans="11:16">
      <c r="K763" s="80"/>
      <c r="L763" s="80"/>
      <c r="M763" s="80"/>
      <c r="N763" s="80"/>
      <c r="O763" s="80"/>
      <c r="P763" s="80"/>
    </row>
    <row r="764" spans="11:16">
      <c r="K764" s="80"/>
      <c r="L764" s="80"/>
      <c r="M764" s="80"/>
      <c r="N764" s="80"/>
      <c r="O764" s="80"/>
      <c r="P764" s="80"/>
    </row>
    <row r="765" spans="11:16">
      <c r="K765" s="80"/>
      <c r="L765" s="80"/>
      <c r="M765" s="80"/>
      <c r="N765" s="80"/>
      <c r="O765" s="80"/>
      <c r="P765" s="80"/>
    </row>
    <row r="766" spans="11:16">
      <c r="K766" s="80"/>
      <c r="L766" s="80"/>
      <c r="M766" s="80"/>
      <c r="N766" s="80"/>
      <c r="O766" s="80"/>
      <c r="P766" s="80"/>
    </row>
    <row r="767" spans="11:16">
      <c r="K767" s="80"/>
      <c r="L767" s="80"/>
      <c r="M767" s="80"/>
      <c r="N767" s="80"/>
      <c r="O767" s="80"/>
      <c r="P767" s="80"/>
    </row>
    <row r="768" spans="11:16">
      <c r="K768" s="80"/>
      <c r="L768" s="80"/>
      <c r="M768" s="80"/>
      <c r="N768" s="80"/>
      <c r="O768" s="80"/>
      <c r="P768" s="80"/>
    </row>
    <row r="769" spans="11:16">
      <c r="K769" s="80"/>
      <c r="L769" s="80"/>
      <c r="M769" s="80"/>
      <c r="N769" s="80"/>
      <c r="O769" s="80"/>
      <c r="P769" s="80"/>
    </row>
    <row r="770" spans="11:16">
      <c r="K770" s="80"/>
      <c r="L770" s="80"/>
      <c r="M770" s="80"/>
      <c r="N770" s="80"/>
      <c r="O770" s="80"/>
      <c r="P770" s="80"/>
    </row>
    <row r="771" spans="11:16">
      <c r="K771" s="80"/>
      <c r="L771" s="80"/>
      <c r="M771" s="80"/>
      <c r="N771" s="80"/>
      <c r="O771" s="80"/>
      <c r="P771" s="80"/>
    </row>
    <row r="772" spans="11:16">
      <c r="K772" s="80"/>
      <c r="L772" s="80"/>
      <c r="M772" s="80"/>
      <c r="N772" s="80"/>
      <c r="O772" s="80"/>
      <c r="P772" s="80"/>
    </row>
    <row r="773" spans="11:16">
      <c r="K773" s="80"/>
      <c r="L773" s="80"/>
      <c r="M773" s="80"/>
      <c r="N773" s="80"/>
      <c r="O773" s="80"/>
      <c r="P773" s="80"/>
    </row>
    <row r="774" spans="11:16">
      <c r="K774" s="80"/>
      <c r="L774" s="80"/>
      <c r="M774" s="80"/>
      <c r="N774" s="80"/>
      <c r="O774" s="80"/>
      <c r="P774" s="80"/>
    </row>
    <row r="775" spans="11:16">
      <c r="K775" s="80"/>
      <c r="L775" s="80"/>
      <c r="M775" s="80"/>
      <c r="N775" s="80"/>
      <c r="O775" s="80"/>
      <c r="P775" s="80"/>
    </row>
    <row r="776" spans="11:16">
      <c r="K776" s="80"/>
      <c r="L776" s="80"/>
      <c r="M776" s="80"/>
      <c r="N776" s="80"/>
      <c r="O776" s="80"/>
      <c r="P776" s="80"/>
    </row>
    <row r="777" spans="11:16">
      <c r="K777" s="80"/>
      <c r="L777" s="80"/>
      <c r="M777" s="80"/>
      <c r="N777" s="80"/>
      <c r="O777" s="80"/>
      <c r="P777" s="80"/>
    </row>
    <row r="778" spans="11:16">
      <c r="K778" s="80"/>
      <c r="L778" s="80"/>
      <c r="M778" s="80"/>
      <c r="N778" s="80"/>
      <c r="O778" s="80"/>
      <c r="P778" s="80"/>
    </row>
    <row r="779" spans="11:16">
      <c r="K779" s="80"/>
      <c r="L779" s="80"/>
      <c r="M779" s="80"/>
      <c r="N779" s="80"/>
      <c r="O779" s="80"/>
      <c r="P779" s="80"/>
    </row>
    <row r="780" spans="11:16">
      <c r="K780" s="80"/>
      <c r="L780" s="80"/>
      <c r="M780" s="80"/>
      <c r="N780" s="80"/>
      <c r="O780" s="80"/>
      <c r="P780" s="80"/>
    </row>
    <row r="781" spans="11:16">
      <c r="K781" s="80"/>
      <c r="L781" s="80"/>
      <c r="M781" s="80"/>
      <c r="N781" s="80"/>
      <c r="O781" s="80"/>
      <c r="P781" s="80"/>
    </row>
    <row r="782" spans="11:16">
      <c r="K782" s="80"/>
      <c r="L782" s="80"/>
      <c r="M782" s="80"/>
      <c r="N782" s="80"/>
      <c r="O782" s="80"/>
      <c r="P782" s="80"/>
    </row>
    <row r="783" spans="11:16">
      <c r="K783" s="80"/>
      <c r="L783" s="80"/>
      <c r="M783" s="80"/>
      <c r="N783" s="80"/>
      <c r="O783" s="80"/>
      <c r="P783" s="80"/>
    </row>
    <row r="784" spans="11:16">
      <c r="K784" s="80"/>
      <c r="L784" s="80"/>
      <c r="M784" s="80"/>
      <c r="N784" s="80"/>
      <c r="O784" s="80"/>
      <c r="P784" s="80"/>
    </row>
    <row r="785" spans="11:16">
      <c r="K785" s="80"/>
      <c r="L785" s="80"/>
      <c r="M785" s="80"/>
      <c r="N785" s="80"/>
      <c r="O785" s="80"/>
      <c r="P785" s="80"/>
    </row>
    <row r="786" spans="11:16">
      <c r="K786" s="80"/>
      <c r="L786" s="80"/>
      <c r="M786" s="80"/>
      <c r="N786" s="80"/>
      <c r="O786" s="80"/>
      <c r="P786" s="80"/>
    </row>
    <row r="787" spans="11:16">
      <c r="K787" s="80"/>
      <c r="L787" s="80"/>
      <c r="M787" s="80"/>
      <c r="N787" s="80"/>
      <c r="O787" s="80"/>
      <c r="P787" s="80"/>
    </row>
    <row r="788" spans="11:16">
      <c r="K788" s="80"/>
      <c r="L788" s="80"/>
      <c r="M788" s="80"/>
      <c r="N788" s="80"/>
      <c r="O788" s="80"/>
      <c r="P788" s="80"/>
    </row>
    <row r="789" spans="11:16">
      <c r="K789" s="80"/>
      <c r="L789" s="80"/>
      <c r="M789" s="80"/>
      <c r="N789" s="80"/>
      <c r="O789" s="80"/>
      <c r="P789" s="80"/>
    </row>
    <row r="790" spans="11:16">
      <c r="K790" s="80"/>
      <c r="L790" s="80"/>
      <c r="M790" s="80"/>
      <c r="N790" s="80"/>
      <c r="O790" s="80"/>
      <c r="P790" s="80"/>
    </row>
    <row r="791" spans="11:16">
      <c r="K791" s="80"/>
      <c r="L791" s="80"/>
      <c r="M791" s="80"/>
      <c r="N791" s="80"/>
      <c r="O791" s="80"/>
      <c r="P791" s="80"/>
    </row>
    <row r="792" spans="11:16">
      <c r="K792" s="80"/>
      <c r="L792" s="80"/>
      <c r="M792" s="80"/>
      <c r="N792" s="80"/>
      <c r="O792" s="80"/>
      <c r="P792" s="80"/>
    </row>
    <row r="793" spans="11:16">
      <c r="K793" s="80"/>
      <c r="L793" s="80"/>
      <c r="M793" s="80"/>
      <c r="N793" s="80"/>
      <c r="O793" s="80"/>
      <c r="P793" s="80"/>
    </row>
    <row r="794" spans="11:16">
      <c r="K794" s="80"/>
      <c r="L794" s="80"/>
      <c r="M794" s="80"/>
      <c r="N794" s="80"/>
      <c r="O794" s="80"/>
      <c r="P794" s="80"/>
    </row>
    <row r="795" spans="11:16">
      <c r="K795" s="80"/>
      <c r="L795" s="80"/>
      <c r="M795" s="80"/>
      <c r="N795" s="80"/>
      <c r="O795" s="80"/>
      <c r="P795" s="80"/>
    </row>
    <row r="796" spans="11:16">
      <c r="K796" s="80"/>
      <c r="L796" s="80"/>
      <c r="M796" s="80"/>
      <c r="N796" s="80"/>
      <c r="O796" s="80"/>
      <c r="P796" s="80"/>
    </row>
    <row r="797" spans="11:16">
      <c r="K797" s="80"/>
      <c r="L797" s="80"/>
      <c r="M797" s="80"/>
      <c r="N797" s="80"/>
      <c r="O797" s="80"/>
      <c r="P797" s="80"/>
    </row>
    <row r="798" spans="11:16">
      <c r="K798" s="80"/>
      <c r="L798" s="80"/>
      <c r="M798" s="80"/>
      <c r="N798" s="80"/>
      <c r="O798" s="80"/>
      <c r="P798" s="80"/>
    </row>
    <row r="799" spans="11:16">
      <c r="K799" s="80"/>
      <c r="L799" s="80"/>
      <c r="M799" s="80"/>
      <c r="N799" s="80"/>
      <c r="O799" s="80"/>
      <c r="P799" s="80"/>
    </row>
    <row r="800" spans="11:16">
      <c r="K800" s="80"/>
      <c r="L800" s="80"/>
      <c r="M800" s="80"/>
      <c r="N800" s="80"/>
      <c r="O800" s="80"/>
      <c r="P800" s="80"/>
    </row>
    <row r="801" spans="11:16">
      <c r="K801" s="80"/>
      <c r="L801" s="80"/>
      <c r="M801" s="80"/>
      <c r="N801" s="80"/>
      <c r="O801" s="80"/>
      <c r="P801" s="80"/>
    </row>
    <row r="802" spans="11:16">
      <c r="K802" s="80"/>
      <c r="L802" s="80"/>
      <c r="M802" s="80"/>
      <c r="N802" s="80"/>
      <c r="O802" s="80"/>
      <c r="P802" s="80"/>
    </row>
    <row r="803" spans="11:16">
      <c r="K803" s="80"/>
      <c r="L803" s="80"/>
      <c r="M803" s="80"/>
      <c r="N803" s="80"/>
      <c r="O803" s="80"/>
      <c r="P803" s="80"/>
    </row>
    <row r="804" spans="11:16">
      <c r="K804" s="80"/>
      <c r="L804" s="80"/>
      <c r="M804" s="80"/>
      <c r="N804" s="80"/>
      <c r="O804" s="80"/>
      <c r="P804" s="80"/>
    </row>
    <row r="805" spans="11:16">
      <c r="K805" s="80"/>
      <c r="L805" s="80"/>
      <c r="M805" s="80"/>
      <c r="N805" s="80"/>
      <c r="O805" s="80"/>
      <c r="P805" s="80"/>
    </row>
    <row r="806" spans="11:16">
      <c r="K806" s="80"/>
      <c r="L806" s="80"/>
      <c r="M806" s="80"/>
      <c r="N806" s="80"/>
      <c r="O806" s="80"/>
      <c r="P806" s="80"/>
    </row>
    <row r="807" spans="11:16">
      <c r="K807" s="80"/>
      <c r="L807" s="80"/>
      <c r="M807" s="80"/>
      <c r="N807" s="80"/>
      <c r="O807" s="80"/>
      <c r="P807" s="80"/>
    </row>
    <row r="808" spans="11:16">
      <c r="K808" s="80"/>
      <c r="L808" s="80"/>
      <c r="M808" s="80"/>
      <c r="N808" s="80"/>
      <c r="O808" s="80"/>
      <c r="P808" s="80"/>
    </row>
    <row r="809" spans="11:16">
      <c r="K809" s="80"/>
      <c r="L809" s="80"/>
      <c r="M809" s="80"/>
      <c r="N809" s="80"/>
      <c r="O809" s="80"/>
      <c r="P809" s="80"/>
    </row>
    <row r="810" spans="11:16">
      <c r="K810" s="80"/>
      <c r="L810" s="80"/>
      <c r="M810" s="80"/>
      <c r="N810" s="80"/>
      <c r="O810" s="80"/>
      <c r="P810" s="80"/>
    </row>
    <row r="811" spans="11:16">
      <c r="K811" s="80"/>
      <c r="L811" s="80"/>
      <c r="M811" s="80"/>
      <c r="N811" s="80"/>
      <c r="O811" s="80"/>
      <c r="P811" s="80"/>
    </row>
    <row r="812" spans="11:16">
      <c r="K812" s="80"/>
      <c r="L812" s="80"/>
      <c r="M812" s="80"/>
      <c r="N812" s="80"/>
      <c r="O812" s="80"/>
      <c r="P812" s="80"/>
    </row>
    <row r="813" spans="11:16">
      <c r="K813" s="80"/>
      <c r="L813" s="80"/>
      <c r="M813" s="80"/>
      <c r="N813" s="80"/>
      <c r="O813" s="80"/>
      <c r="P813" s="80"/>
    </row>
    <row r="814" spans="11:16">
      <c r="K814" s="80"/>
      <c r="L814" s="80"/>
      <c r="M814" s="80"/>
      <c r="N814" s="80"/>
      <c r="O814" s="80"/>
      <c r="P814" s="80"/>
    </row>
    <row r="815" spans="11:16">
      <c r="K815" s="80"/>
      <c r="L815" s="80"/>
      <c r="M815" s="80"/>
      <c r="N815" s="80"/>
      <c r="O815" s="80"/>
      <c r="P815" s="80"/>
    </row>
    <row r="816" spans="11:16">
      <c r="K816" s="80"/>
      <c r="L816" s="80"/>
      <c r="M816" s="80"/>
      <c r="N816" s="80"/>
      <c r="O816" s="80"/>
      <c r="P816" s="80"/>
    </row>
    <row r="817" spans="11:16">
      <c r="K817" s="80"/>
      <c r="L817" s="80"/>
      <c r="M817" s="80"/>
      <c r="N817" s="80"/>
      <c r="O817" s="80"/>
      <c r="P817" s="80"/>
    </row>
    <row r="818" spans="11:16">
      <c r="K818" s="80"/>
      <c r="L818" s="80"/>
      <c r="M818" s="80"/>
      <c r="N818" s="80"/>
      <c r="O818" s="80"/>
      <c r="P818" s="80"/>
    </row>
    <row r="819" spans="11:16">
      <c r="K819" s="80"/>
      <c r="L819" s="80"/>
      <c r="M819" s="80"/>
      <c r="N819" s="80"/>
      <c r="O819" s="80"/>
      <c r="P819" s="80"/>
    </row>
    <row r="820" spans="11:16">
      <c r="K820" s="80"/>
      <c r="L820" s="80"/>
      <c r="M820" s="80"/>
      <c r="N820" s="80"/>
      <c r="O820" s="80"/>
      <c r="P820" s="80"/>
    </row>
    <row r="821" spans="11:16">
      <c r="K821" s="80"/>
      <c r="L821" s="80"/>
      <c r="M821" s="80"/>
      <c r="N821" s="80"/>
      <c r="O821" s="80"/>
      <c r="P821" s="80"/>
    </row>
    <row r="822" spans="11:16">
      <c r="K822" s="80"/>
      <c r="L822" s="80"/>
      <c r="M822" s="80"/>
      <c r="N822" s="80"/>
      <c r="O822" s="80"/>
      <c r="P822" s="80"/>
    </row>
    <row r="823" spans="11:16">
      <c r="K823" s="80"/>
      <c r="L823" s="80"/>
      <c r="M823" s="80"/>
      <c r="N823" s="80"/>
      <c r="O823" s="80"/>
      <c r="P823" s="80"/>
    </row>
    <row r="824" spans="11:16">
      <c r="K824" s="80"/>
      <c r="L824" s="80"/>
      <c r="M824" s="80"/>
      <c r="N824" s="80"/>
      <c r="O824" s="80"/>
      <c r="P824" s="80"/>
    </row>
    <row r="825" spans="11:16">
      <c r="K825" s="80"/>
      <c r="L825" s="80"/>
      <c r="M825" s="80"/>
      <c r="N825" s="80"/>
      <c r="O825" s="80"/>
      <c r="P825" s="80"/>
    </row>
    <row r="826" spans="11:16">
      <c r="K826" s="80"/>
      <c r="L826" s="80"/>
      <c r="M826" s="80"/>
      <c r="N826" s="80"/>
      <c r="O826" s="80"/>
      <c r="P826" s="80"/>
    </row>
    <row r="827" spans="11:16">
      <c r="K827" s="80"/>
      <c r="L827" s="80"/>
      <c r="M827" s="80"/>
      <c r="N827" s="80"/>
      <c r="O827" s="80"/>
      <c r="P827" s="80"/>
    </row>
    <row r="828" spans="11:16">
      <c r="K828" s="80"/>
      <c r="L828" s="80"/>
      <c r="M828" s="80"/>
      <c r="N828" s="80"/>
      <c r="O828" s="80"/>
      <c r="P828" s="80"/>
    </row>
    <row r="829" spans="11:16">
      <c r="K829" s="80"/>
      <c r="L829" s="80"/>
      <c r="M829" s="80"/>
      <c r="N829" s="80"/>
      <c r="O829" s="80"/>
      <c r="P829" s="80"/>
    </row>
    <row r="830" spans="11:16">
      <c r="K830" s="80"/>
      <c r="L830" s="80"/>
      <c r="M830" s="80"/>
      <c r="N830" s="80"/>
      <c r="O830" s="80"/>
      <c r="P830" s="80"/>
    </row>
    <row r="831" spans="11:16">
      <c r="K831" s="80"/>
      <c r="L831" s="80"/>
      <c r="M831" s="80"/>
      <c r="N831" s="80"/>
      <c r="O831" s="80"/>
      <c r="P831" s="80"/>
    </row>
    <row r="832" spans="11:16">
      <c r="K832" s="80"/>
      <c r="L832" s="80"/>
      <c r="M832" s="80"/>
      <c r="N832" s="80"/>
      <c r="O832" s="80"/>
      <c r="P832" s="80"/>
    </row>
    <row r="833" spans="11:16">
      <c r="K833" s="80"/>
      <c r="L833" s="80"/>
      <c r="M833" s="80"/>
      <c r="N833" s="80"/>
      <c r="O833" s="80"/>
      <c r="P833" s="80"/>
    </row>
    <row r="834" spans="11:16">
      <c r="K834" s="80"/>
      <c r="L834" s="80"/>
      <c r="M834" s="80"/>
      <c r="N834" s="80"/>
      <c r="O834" s="80"/>
      <c r="P834" s="80"/>
    </row>
    <row r="835" spans="11:16">
      <c r="K835" s="80"/>
      <c r="L835" s="80"/>
      <c r="M835" s="80"/>
      <c r="N835" s="80"/>
      <c r="O835" s="80"/>
      <c r="P835" s="80"/>
    </row>
    <row r="836" spans="11:16">
      <c r="K836" s="80"/>
      <c r="L836" s="80"/>
      <c r="M836" s="80"/>
      <c r="N836" s="80"/>
      <c r="O836" s="80"/>
      <c r="P836" s="80"/>
    </row>
    <row r="837" spans="11:16">
      <c r="K837" s="80"/>
      <c r="L837" s="80"/>
      <c r="M837" s="80"/>
      <c r="N837" s="80"/>
      <c r="O837" s="80"/>
      <c r="P837" s="80"/>
    </row>
    <row r="838" spans="11:16">
      <c r="K838" s="80"/>
      <c r="L838" s="80"/>
      <c r="M838" s="80"/>
      <c r="N838" s="80"/>
      <c r="O838" s="80"/>
      <c r="P838" s="80"/>
    </row>
    <row r="839" spans="11:16">
      <c r="K839" s="80"/>
      <c r="L839" s="80"/>
      <c r="M839" s="80"/>
      <c r="N839" s="80"/>
      <c r="O839" s="80"/>
      <c r="P839" s="80"/>
    </row>
    <row r="840" spans="11:16">
      <c r="K840" s="80"/>
      <c r="L840" s="80"/>
      <c r="M840" s="80"/>
      <c r="N840" s="80"/>
      <c r="O840" s="80"/>
      <c r="P840" s="80"/>
    </row>
    <row r="841" spans="11:16">
      <c r="K841" s="80"/>
      <c r="L841" s="80"/>
      <c r="M841" s="80"/>
      <c r="N841" s="80"/>
      <c r="O841" s="80"/>
      <c r="P841" s="80"/>
    </row>
    <row r="842" spans="11:16">
      <c r="K842" s="80"/>
      <c r="L842" s="80"/>
      <c r="M842" s="80"/>
      <c r="N842" s="80"/>
      <c r="O842" s="80"/>
      <c r="P842" s="80"/>
    </row>
    <row r="843" spans="11:16">
      <c r="K843" s="80"/>
      <c r="L843" s="80"/>
      <c r="M843" s="80"/>
      <c r="N843" s="80"/>
      <c r="O843" s="80"/>
      <c r="P843" s="80"/>
    </row>
    <row r="844" spans="11:16">
      <c r="K844" s="80"/>
      <c r="L844" s="80"/>
      <c r="M844" s="80"/>
      <c r="N844" s="80"/>
      <c r="O844" s="80"/>
      <c r="P844" s="80"/>
    </row>
    <row r="845" spans="11:16">
      <c r="K845" s="80"/>
      <c r="L845" s="80"/>
      <c r="M845" s="80"/>
      <c r="N845" s="80"/>
      <c r="O845" s="80"/>
      <c r="P845" s="80"/>
    </row>
    <row r="846" spans="11:16">
      <c r="K846" s="80"/>
      <c r="L846" s="80"/>
      <c r="M846" s="80"/>
      <c r="N846" s="80"/>
      <c r="O846" s="80"/>
      <c r="P846" s="80"/>
    </row>
    <row r="847" spans="11:16">
      <c r="K847" s="80"/>
      <c r="L847" s="80"/>
      <c r="M847" s="80"/>
      <c r="N847" s="80"/>
      <c r="O847" s="80"/>
      <c r="P847" s="80"/>
    </row>
    <row r="848" spans="11:16">
      <c r="K848" s="80"/>
      <c r="L848" s="80"/>
      <c r="M848" s="80"/>
      <c r="N848" s="80"/>
      <c r="O848" s="80"/>
      <c r="P848" s="80"/>
    </row>
    <row r="849" spans="11:16">
      <c r="K849" s="80"/>
      <c r="L849" s="80"/>
      <c r="M849" s="80"/>
      <c r="N849" s="80"/>
      <c r="O849" s="80"/>
      <c r="P849" s="80"/>
    </row>
    <row r="850" spans="11:16">
      <c r="K850" s="80"/>
      <c r="L850" s="80"/>
      <c r="M850" s="80"/>
      <c r="N850" s="80"/>
      <c r="O850" s="80"/>
      <c r="P850" s="80"/>
    </row>
    <row r="851" spans="11:16">
      <c r="K851" s="80"/>
      <c r="L851" s="80"/>
      <c r="M851" s="80"/>
      <c r="N851" s="80"/>
      <c r="O851" s="80"/>
      <c r="P851" s="80"/>
    </row>
    <row r="852" spans="11:16">
      <c r="K852" s="80"/>
      <c r="L852" s="80"/>
      <c r="M852" s="80"/>
      <c r="N852" s="80"/>
      <c r="O852" s="80"/>
      <c r="P852" s="80"/>
    </row>
    <row r="853" spans="11:16">
      <c r="K853" s="80"/>
      <c r="L853" s="80"/>
      <c r="M853" s="80"/>
      <c r="N853" s="80"/>
      <c r="O853" s="80"/>
      <c r="P853" s="80"/>
    </row>
    <row r="854" spans="11:16">
      <c r="K854" s="80"/>
      <c r="L854" s="80"/>
      <c r="M854" s="80"/>
      <c r="N854" s="80"/>
      <c r="O854" s="80"/>
      <c r="P854" s="80"/>
    </row>
    <row r="855" spans="11:16">
      <c r="K855" s="80"/>
      <c r="L855" s="80"/>
      <c r="M855" s="80"/>
      <c r="N855" s="80"/>
      <c r="O855" s="80"/>
      <c r="P855" s="80"/>
    </row>
    <row r="856" spans="11:16">
      <c r="K856" s="80"/>
      <c r="L856" s="80"/>
      <c r="M856" s="80"/>
      <c r="N856" s="80"/>
      <c r="O856" s="80"/>
      <c r="P856" s="80"/>
    </row>
    <row r="857" spans="11:16">
      <c r="K857" s="80"/>
      <c r="L857" s="80"/>
      <c r="M857" s="80"/>
      <c r="N857" s="80"/>
      <c r="O857" s="80"/>
      <c r="P857" s="80"/>
    </row>
    <row r="858" spans="11:16">
      <c r="K858" s="80"/>
      <c r="L858" s="80"/>
      <c r="M858" s="80"/>
      <c r="N858" s="80"/>
      <c r="O858" s="80"/>
      <c r="P858" s="80"/>
    </row>
    <row r="859" spans="11:16">
      <c r="K859" s="80"/>
      <c r="L859" s="80"/>
      <c r="M859" s="80"/>
      <c r="N859" s="80"/>
      <c r="O859" s="80"/>
      <c r="P859" s="80"/>
    </row>
    <row r="860" spans="11:16">
      <c r="K860" s="80"/>
      <c r="L860" s="80"/>
      <c r="M860" s="80"/>
      <c r="N860" s="80"/>
      <c r="O860" s="80"/>
      <c r="P860" s="80"/>
    </row>
    <row r="861" spans="11:16">
      <c r="K861" s="80"/>
      <c r="L861" s="80"/>
      <c r="M861" s="80"/>
      <c r="N861" s="80"/>
      <c r="O861" s="80"/>
      <c r="P861" s="80"/>
    </row>
    <row r="862" spans="11:16">
      <c r="K862" s="80"/>
      <c r="L862" s="80"/>
      <c r="M862" s="80"/>
      <c r="N862" s="80"/>
      <c r="O862" s="80"/>
      <c r="P862" s="80"/>
    </row>
    <row r="863" spans="11:16">
      <c r="K863" s="80"/>
      <c r="L863" s="80"/>
      <c r="M863" s="80"/>
      <c r="N863" s="80"/>
      <c r="O863" s="80"/>
      <c r="P863" s="80"/>
    </row>
    <row r="864" spans="11:16">
      <c r="K864" s="80"/>
      <c r="L864" s="80"/>
      <c r="M864" s="80"/>
      <c r="N864" s="80"/>
      <c r="O864" s="80"/>
      <c r="P864" s="80"/>
    </row>
    <row r="865" spans="11:16">
      <c r="K865" s="80"/>
      <c r="L865" s="80"/>
      <c r="M865" s="80"/>
      <c r="N865" s="80"/>
      <c r="O865" s="80"/>
      <c r="P865" s="80"/>
    </row>
    <row r="866" spans="11:16">
      <c r="K866" s="80"/>
      <c r="L866" s="80"/>
      <c r="M866" s="80"/>
      <c r="N866" s="80"/>
      <c r="O866" s="80"/>
      <c r="P866" s="80"/>
    </row>
    <row r="867" spans="11:16">
      <c r="K867" s="80"/>
      <c r="L867" s="80"/>
      <c r="M867" s="80"/>
      <c r="N867" s="80"/>
      <c r="O867" s="80"/>
      <c r="P867" s="80"/>
    </row>
    <row r="868" spans="11:16">
      <c r="K868" s="80"/>
      <c r="L868" s="80"/>
      <c r="M868" s="80"/>
      <c r="N868" s="80"/>
      <c r="O868" s="80"/>
      <c r="P868" s="80"/>
    </row>
    <row r="869" spans="11:16">
      <c r="K869" s="80"/>
      <c r="L869" s="80"/>
      <c r="M869" s="80"/>
      <c r="N869" s="80"/>
      <c r="O869" s="80"/>
      <c r="P869" s="80"/>
    </row>
    <row r="870" spans="11:16">
      <c r="K870" s="80"/>
      <c r="L870" s="80"/>
      <c r="M870" s="80"/>
      <c r="N870" s="80"/>
      <c r="O870" s="80"/>
      <c r="P870" s="80"/>
    </row>
    <row r="871" spans="11:16">
      <c r="K871" s="80"/>
      <c r="L871" s="80"/>
      <c r="M871" s="80"/>
      <c r="N871" s="80"/>
      <c r="O871" s="80"/>
      <c r="P871" s="80"/>
    </row>
    <row r="872" spans="11:16">
      <c r="K872" s="80"/>
      <c r="L872" s="80"/>
      <c r="M872" s="80"/>
      <c r="N872" s="80"/>
      <c r="O872" s="80"/>
      <c r="P872" s="80"/>
    </row>
    <row r="873" spans="11:16">
      <c r="K873" s="80"/>
      <c r="L873" s="80"/>
      <c r="M873" s="80"/>
      <c r="N873" s="80"/>
      <c r="O873" s="80"/>
      <c r="P873" s="80"/>
    </row>
    <row r="874" spans="11:16">
      <c r="K874" s="80"/>
      <c r="L874" s="80"/>
      <c r="M874" s="80"/>
      <c r="N874" s="80"/>
      <c r="O874" s="80"/>
      <c r="P874" s="80"/>
    </row>
    <row r="875" spans="11:16">
      <c r="K875" s="80"/>
      <c r="L875" s="80"/>
      <c r="M875" s="80"/>
      <c r="N875" s="80"/>
      <c r="O875" s="80"/>
      <c r="P875" s="80"/>
    </row>
    <row r="876" spans="11:16">
      <c r="K876" s="80"/>
      <c r="L876" s="80"/>
      <c r="M876" s="80"/>
      <c r="N876" s="80"/>
      <c r="O876" s="80"/>
      <c r="P876" s="80"/>
    </row>
    <row r="877" spans="11:16">
      <c r="K877" s="80"/>
      <c r="L877" s="80"/>
      <c r="M877" s="80"/>
      <c r="N877" s="80"/>
      <c r="O877" s="80"/>
      <c r="P877" s="80"/>
    </row>
    <row r="878" spans="11:16">
      <c r="K878" s="80"/>
      <c r="L878" s="80"/>
      <c r="M878" s="80"/>
      <c r="N878" s="80"/>
      <c r="O878" s="80"/>
      <c r="P878" s="80"/>
    </row>
    <row r="879" spans="11:16">
      <c r="K879" s="80"/>
      <c r="L879" s="80"/>
      <c r="M879" s="80"/>
      <c r="N879" s="80"/>
      <c r="O879" s="80"/>
      <c r="P879" s="80"/>
    </row>
    <row r="880" spans="11:16">
      <c r="K880" s="80"/>
      <c r="L880" s="80"/>
      <c r="M880" s="80"/>
      <c r="N880" s="80"/>
      <c r="O880" s="80"/>
      <c r="P880" s="80"/>
    </row>
    <row r="881" spans="11:16">
      <c r="K881" s="80"/>
      <c r="L881" s="80"/>
      <c r="M881" s="80"/>
      <c r="N881" s="80"/>
      <c r="O881" s="80"/>
      <c r="P881" s="80"/>
    </row>
    <row r="882" spans="11:16">
      <c r="K882" s="80"/>
      <c r="L882" s="80"/>
      <c r="M882" s="80"/>
      <c r="N882" s="80"/>
      <c r="O882" s="80"/>
      <c r="P882" s="80"/>
    </row>
    <row r="883" spans="11:16">
      <c r="K883" s="80"/>
      <c r="L883" s="80"/>
      <c r="M883" s="80"/>
      <c r="N883" s="80"/>
      <c r="O883" s="80"/>
      <c r="P883" s="80"/>
    </row>
    <row r="884" spans="11:16">
      <c r="K884" s="80"/>
      <c r="L884" s="80"/>
      <c r="M884" s="80"/>
      <c r="N884" s="80"/>
      <c r="O884" s="80"/>
      <c r="P884" s="80"/>
    </row>
    <row r="885" spans="11:16">
      <c r="K885" s="80"/>
      <c r="L885" s="80"/>
      <c r="M885" s="80"/>
      <c r="N885" s="80"/>
      <c r="O885" s="80"/>
      <c r="P885" s="80"/>
    </row>
    <row r="886" spans="11:16">
      <c r="K886" s="80"/>
      <c r="L886" s="80"/>
      <c r="M886" s="80"/>
      <c r="N886" s="80"/>
      <c r="O886" s="80"/>
      <c r="P886" s="80"/>
    </row>
    <row r="887" spans="11:16">
      <c r="K887" s="80"/>
      <c r="L887" s="80"/>
      <c r="M887" s="80"/>
      <c r="N887" s="80"/>
      <c r="O887" s="80"/>
      <c r="P887" s="80"/>
    </row>
    <row r="888" spans="11:16">
      <c r="K888" s="80"/>
      <c r="L888" s="80"/>
      <c r="M888" s="80"/>
      <c r="N888" s="80"/>
      <c r="O888" s="80"/>
      <c r="P888" s="80"/>
    </row>
    <row r="889" spans="11:16">
      <c r="K889" s="80"/>
      <c r="L889" s="80"/>
      <c r="M889" s="80"/>
      <c r="N889" s="80"/>
      <c r="O889" s="80"/>
      <c r="P889" s="80"/>
    </row>
    <row r="890" spans="11:16">
      <c r="K890" s="80"/>
      <c r="L890" s="80"/>
      <c r="M890" s="80"/>
      <c r="N890" s="80"/>
      <c r="O890" s="80"/>
      <c r="P890" s="80"/>
    </row>
    <row r="891" spans="11:16">
      <c r="K891" s="80"/>
      <c r="L891" s="80"/>
      <c r="M891" s="80"/>
      <c r="N891" s="80"/>
      <c r="O891" s="80"/>
      <c r="P891" s="80"/>
    </row>
    <row r="892" spans="11:16">
      <c r="K892" s="80"/>
      <c r="L892" s="80"/>
      <c r="M892" s="80"/>
      <c r="N892" s="80"/>
      <c r="O892" s="80"/>
      <c r="P892" s="80"/>
    </row>
    <row r="893" spans="11:16">
      <c r="K893" s="80"/>
      <c r="L893" s="80"/>
      <c r="M893" s="80"/>
      <c r="N893" s="80"/>
      <c r="O893" s="80"/>
      <c r="P893" s="80"/>
    </row>
    <row r="894" spans="11:16">
      <c r="K894" s="80"/>
      <c r="L894" s="80"/>
      <c r="M894" s="80"/>
      <c r="N894" s="80"/>
      <c r="O894" s="80"/>
      <c r="P894" s="80"/>
    </row>
    <row r="895" spans="11:16">
      <c r="K895" s="80"/>
      <c r="L895" s="80"/>
      <c r="M895" s="80"/>
      <c r="N895" s="80"/>
      <c r="O895" s="80"/>
      <c r="P895" s="80"/>
    </row>
    <row r="896" spans="11:16">
      <c r="K896" s="80"/>
      <c r="L896" s="80"/>
      <c r="M896" s="80"/>
      <c r="N896" s="80"/>
      <c r="O896" s="80"/>
      <c r="P896" s="80"/>
    </row>
    <row r="897" spans="11:16">
      <c r="K897" s="80"/>
      <c r="L897" s="80"/>
      <c r="M897" s="80"/>
      <c r="N897" s="80"/>
      <c r="O897" s="80"/>
      <c r="P897" s="80"/>
    </row>
    <row r="898" spans="11:16">
      <c r="K898" s="80"/>
      <c r="L898" s="80"/>
      <c r="M898" s="80"/>
      <c r="N898" s="80"/>
      <c r="O898" s="80"/>
      <c r="P898" s="80"/>
    </row>
    <row r="899" spans="11:16">
      <c r="K899" s="80"/>
      <c r="L899" s="80"/>
      <c r="M899" s="80"/>
      <c r="N899" s="80"/>
      <c r="O899" s="80"/>
      <c r="P899" s="80"/>
    </row>
    <row r="900" spans="11:16">
      <c r="K900" s="80"/>
      <c r="L900" s="80"/>
      <c r="M900" s="80"/>
      <c r="N900" s="80"/>
      <c r="O900" s="80"/>
      <c r="P900" s="80"/>
    </row>
    <row r="901" spans="11:16">
      <c r="K901" s="80"/>
      <c r="L901" s="80"/>
      <c r="M901" s="80"/>
      <c r="N901" s="80"/>
      <c r="O901" s="80"/>
      <c r="P901" s="80"/>
    </row>
    <row r="902" spans="11:16">
      <c r="K902" s="80"/>
      <c r="L902" s="80"/>
      <c r="M902" s="80"/>
      <c r="N902" s="80"/>
      <c r="O902" s="80"/>
      <c r="P902" s="80"/>
    </row>
    <row r="903" spans="11:16">
      <c r="K903" s="80"/>
      <c r="L903" s="80"/>
      <c r="M903" s="80"/>
      <c r="N903" s="80"/>
      <c r="O903" s="80"/>
      <c r="P903" s="80"/>
    </row>
    <row r="904" spans="11:16">
      <c r="K904" s="80"/>
      <c r="L904" s="80"/>
      <c r="M904" s="80"/>
      <c r="N904" s="80"/>
      <c r="O904" s="80"/>
      <c r="P904" s="80"/>
    </row>
    <row r="905" spans="11:16">
      <c r="K905" s="80"/>
      <c r="L905" s="80"/>
      <c r="M905" s="80"/>
      <c r="N905" s="80"/>
      <c r="O905" s="80"/>
      <c r="P905" s="80"/>
    </row>
    <row r="906" spans="11:16">
      <c r="K906" s="80"/>
      <c r="L906" s="80"/>
      <c r="M906" s="80"/>
      <c r="N906" s="80"/>
      <c r="O906" s="80"/>
      <c r="P906" s="80"/>
    </row>
    <row r="907" spans="11:16">
      <c r="K907" s="80"/>
      <c r="L907" s="80"/>
      <c r="M907" s="80"/>
      <c r="N907" s="80"/>
      <c r="O907" s="80"/>
      <c r="P907" s="80"/>
    </row>
    <row r="908" spans="11:16">
      <c r="K908" s="80"/>
      <c r="L908" s="80"/>
      <c r="M908" s="80"/>
      <c r="N908" s="80"/>
      <c r="O908" s="80"/>
      <c r="P908" s="80"/>
    </row>
    <row r="909" spans="11:16">
      <c r="K909" s="80"/>
      <c r="L909" s="80"/>
      <c r="M909" s="80"/>
      <c r="N909" s="80"/>
      <c r="O909" s="80"/>
      <c r="P909" s="80"/>
    </row>
    <row r="910" spans="11:16">
      <c r="K910" s="80"/>
      <c r="L910" s="80"/>
      <c r="M910" s="80"/>
      <c r="N910" s="80"/>
      <c r="O910" s="80"/>
      <c r="P910" s="80"/>
    </row>
    <row r="911" spans="11:16">
      <c r="K911" s="80"/>
      <c r="L911" s="80"/>
      <c r="M911" s="80"/>
      <c r="N911" s="80"/>
      <c r="O911" s="80"/>
      <c r="P911" s="80"/>
    </row>
    <row r="912" spans="11:16">
      <c r="K912" s="80"/>
      <c r="L912" s="80"/>
      <c r="M912" s="80"/>
      <c r="N912" s="80"/>
      <c r="O912" s="80"/>
      <c r="P912" s="80"/>
    </row>
    <row r="913" spans="11:16">
      <c r="K913" s="80"/>
      <c r="L913" s="80"/>
      <c r="M913" s="80"/>
      <c r="N913" s="80"/>
      <c r="O913" s="80"/>
      <c r="P913" s="80"/>
    </row>
    <row r="914" spans="11:16">
      <c r="K914" s="80"/>
      <c r="L914" s="80"/>
      <c r="M914" s="80"/>
      <c r="N914" s="80"/>
      <c r="O914" s="80"/>
      <c r="P914" s="80"/>
    </row>
    <row r="915" spans="11:16">
      <c r="K915" s="80"/>
      <c r="L915" s="80"/>
      <c r="M915" s="80"/>
      <c r="N915" s="80"/>
      <c r="O915" s="80"/>
      <c r="P915" s="80"/>
    </row>
    <row r="916" spans="11:16">
      <c r="K916" s="80"/>
      <c r="L916" s="80"/>
      <c r="M916" s="80"/>
      <c r="N916" s="80"/>
      <c r="O916" s="80"/>
      <c r="P916" s="80"/>
    </row>
    <row r="917" spans="11:16">
      <c r="K917" s="80"/>
      <c r="L917" s="80"/>
      <c r="M917" s="80"/>
      <c r="N917" s="80"/>
      <c r="O917" s="80"/>
      <c r="P917" s="80"/>
    </row>
    <row r="918" spans="11:16">
      <c r="K918" s="80"/>
      <c r="L918" s="80"/>
      <c r="M918" s="80"/>
      <c r="N918" s="80"/>
      <c r="O918" s="80"/>
      <c r="P918" s="80"/>
    </row>
    <row r="919" spans="11:16">
      <c r="K919" s="80"/>
      <c r="L919" s="80"/>
      <c r="M919" s="80"/>
      <c r="N919" s="80"/>
      <c r="O919" s="80"/>
      <c r="P919" s="80"/>
    </row>
    <row r="920" spans="11:16">
      <c r="K920" s="80"/>
      <c r="L920" s="80"/>
      <c r="M920" s="80"/>
      <c r="N920" s="80"/>
      <c r="O920" s="80"/>
      <c r="P920" s="80"/>
    </row>
    <row r="921" spans="11:16">
      <c r="K921" s="80"/>
      <c r="L921" s="80"/>
      <c r="M921" s="80"/>
      <c r="N921" s="80"/>
      <c r="O921" s="80"/>
      <c r="P921" s="80"/>
    </row>
    <row r="922" spans="11:16">
      <c r="K922" s="80"/>
      <c r="L922" s="80"/>
      <c r="M922" s="80"/>
      <c r="N922" s="80"/>
      <c r="O922" s="80"/>
      <c r="P922" s="80"/>
    </row>
    <row r="923" spans="11:16">
      <c r="K923" s="80"/>
      <c r="L923" s="80"/>
      <c r="M923" s="80"/>
      <c r="N923" s="80"/>
      <c r="O923" s="80"/>
      <c r="P923" s="80"/>
    </row>
    <row r="924" spans="11:16">
      <c r="K924" s="80"/>
      <c r="L924" s="80"/>
      <c r="M924" s="80"/>
      <c r="N924" s="80"/>
      <c r="O924" s="80"/>
      <c r="P924" s="80"/>
    </row>
    <row r="925" spans="11:16">
      <c r="K925" s="80"/>
      <c r="L925" s="80"/>
      <c r="M925" s="80"/>
      <c r="N925" s="80"/>
      <c r="O925" s="80"/>
      <c r="P925" s="80"/>
    </row>
    <row r="926" spans="11:16">
      <c r="K926" s="80"/>
      <c r="L926" s="80"/>
      <c r="M926" s="80"/>
      <c r="N926" s="80"/>
      <c r="O926" s="80"/>
      <c r="P926" s="80"/>
    </row>
    <row r="927" spans="11:16">
      <c r="K927" s="80"/>
      <c r="L927" s="80"/>
      <c r="M927" s="80"/>
      <c r="N927" s="80"/>
      <c r="O927" s="80"/>
      <c r="P927" s="80"/>
    </row>
    <row r="928" spans="11:16">
      <c r="K928" s="80"/>
      <c r="L928" s="80"/>
      <c r="M928" s="80"/>
      <c r="N928" s="80"/>
      <c r="O928" s="80"/>
      <c r="P928" s="80"/>
    </row>
    <row r="929" spans="11:16">
      <c r="K929" s="80"/>
      <c r="L929" s="80"/>
      <c r="M929" s="80"/>
      <c r="N929" s="80"/>
      <c r="O929" s="80"/>
      <c r="P929" s="80"/>
    </row>
    <row r="930" spans="11:16">
      <c r="K930" s="80"/>
      <c r="L930" s="80"/>
      <c r="M930" s="80"/>
      <c r="N930" s="80"/>
      <c r="O930" s="80"/>
      <c r="P930" s="80"/>
    </row>
    <row r="931" spans="11:16">
      <c r="K931" s="80"/>
      <c r="L931" s="80"/>
      <c r="M931" s="80"/>
      <c r="N931" s="80"/>
      <c r="O931" s="80"/>
      <c r="P931" s="80"/>
    </row>
    <row r="932" spans="11:16">
      <c r="K932" s="80"/>
      <c r="L932" s="80"/>
      <c r="M932" s="80"/>
      <c r="N932" s="80"/>
      <c r="O932" s="80"/>
      <c r="P932" s="80"/>
    </row>
    <row r="933" spans="11:16">
      <c r="K933" s="80"/>
      <c r="L933" s="80"/>
      <c r="M933" s="80"/>
      <c r="N933" s="80"/>
      <c r="O933" s="80"/>
      <c r="P933" s="80"/>
    </row>
    <row r="934" spans="11:16">
      <c r="K934" s="80"/>
      <c r="L934" s="80"/>
      <c r="M934" s="80"/>
      <c r="N934" s="80"/>
      <c r="O934" s="80"/>
      <c r="P934" s="80"/>
    </row>
    <row r="935" spans="11:16">
      <c r="K935" s="80"/>
      <c r="L935" s="80"/>
      <c r="M935" s="80"/>
      <c r="N935" s="80"/>
      <c r="O935" s="80"/>
      <c r="P935" s="80"/>
    </row>
    <row r="936" spans="11:16">
      <c r="K936" s="80"/>
      <c r="L936" s="80"/>
      <c r="M936" s="80"/>
      <c r="N936" s="80"/>
      <c r="O936" s="80"/>
      <c r="P936" s="80"/>
    </row>
    <row r="937" spans="11:16">
      <c r="K937" s="80"/>
      <c r="L937" s="80"/>
      <c r="M937" s="80"/>
      <c r="N937" s="80"/>
      <c r="O937" s="80"/>
      <c r="P937" s="80"/>
    </row>
    <row r="938" spans="11:16">
      <c r="K938" s="80"/>
      <c r="L938" s="80"/>
      <c r="M938" s="80"/>
      <c r="N938" s="80"/>
      <c r="O938" s="80"/>
      <c r="P938" s="80"/>
    </row>
    <row r="939" spans="11:16">
      <c r="K939" s="80"/>
      <c r="L939" s="80"/>
      <c r="M939" s="80"/>
      <c r="N939" s="80"/>
      <c r="O939" s="80"/>
      <c r="P939" s="80"/>
    </row>
    <row r="940" spans="11:16">
      <c r="K940" s="80"/>
      <c r="L940" s="80"/>
      <c r="M940" s="80"/>
      <c r="N940" s="80"/>
      <c r="O940" s="80"/>
      <c r="P940" s="80"/>
    </row>
    <row r="941" spans="11:16">
      <c r="K941" s="80"/>
      <c r="L941" s="80"/>
      <c r="M941" s="80"/>
      <c r="N941" s="80"/>
      <c r="O941" s="80"/>
      <c r="P941" s="80"/>
    </row>
    <row r="942" spans="11:16">
      <c r="K942" s="80"/>
      <c r="L942" s="80"/>
      <c r="M942" s="80"/>
      <c r="N942" s="80"/>
      <c r="O942" s="80"/>
      <c r="P942" s="80"/>
    </row>
    <row r="943" spans="11:16">
      <c r="K943" s="80"/>
      <c r="L943" s="80"/>
      <c r="M943" s="80"/>
      <c r="N943" s="80"/>
      <c r="O943" s="80"/>
      <c r="P943" s="80"/>
    </row>
    <row r="944" spans="11:16">
      <c r="K944" s="80"/>
      <c r="L944" s="80"/>
      <c r="M944" s="80"/>
      <c r="N944" s="80"/>
      <c r="O944" s="80"/>
      <c r="P944" s="80"/>
    </row>
    <row r="945" spans="11:16">
      <c r="K945" s="80"/>
      <c r="L945" s="80"/>
      <c r="M945" s="80"/>
      <c r="N945" s="80"/>
      <c r="O945" s="80"/>
      <c r="P945" s="80"/>
    </row>
    <row r="946" spans="11:16">
      <c r="K946" s="80"/>
      <c r="L946" s="80"/>
      <c r="M946" s="80"/>
      <c r="N946" s="80"/>
      <c r="O946" s="80"/>
      <c r="P946" s="80"/>
    </row>
    <row r="947" spans="11:16">
      <c r="K947" s="80"/>
      <c r="L947" s="80"/>
      <c r="M947" s="80"/>
      <c r="N947" s="80"/>
      <c r="O947" s="80"/>
      <c r="P947" s="80"/>
    </row>
    <row r="948" spans="11:16">
      <c r="K948" s="80"/>
      <c r="L948" s="80"/>
      <c r="M948" s="80"/>
      <c r="N948" s="80"/>
      <c r="O948" s="80"/>
      <c r="P948" s="80"/>
    </row>
    <row r="949" spans="11:16">
      <c r="K949" s="80"/>
      <c r="L949" s="80"/>
      <c r="M949" s="80"/>
      <c r="N949" s="80"/>
      <c r="O949" s="80"/>
      <c r="P949" s="80"/>
    </row>
    <row r="950" spans="11:16">
      <c r="K950" s="80"/>
      <c r="L950" s="80"/>
      <c r="M950" s="80"/>
      <c r="N950" s="80"/>
      <c r="O950" s="80"/>
      <c r="P950" s="80"/>
    </row>
    <row r="951" spans="11:16">
      <c r="K951" s="80"/>
      <c r="L951" s="80"/>
      <c r="M951" s="80"/>
      <c r="N951" s="80"/>
      <c r="O951" s="80"/>
      <c r="P951" s="80"/>
    </row>
    <row r="952" spans="11:16">
      <c r="K952" s="80"/>
      <c r="L952" s="80"/>
      <c r="M952" s="80"/>
      <c r="N952" s="80"/>
      <c r="O952" s="80"/>
      <c r="P952" s="80"/>
    </row>
    <row r="953" spans="11:16">
      <c r="K953" s="80"/>
      <c r="L953" s="80"/>
      <c r="M953" s="80"/>
      <c r="N953" s="80"/>
      <c r="O953" s="80"/>
      <c r="P953" s="80"/>
    </row>
    <row r="954" spans="11:16">
      <c r="K954" s="80"/>
      <c r="L954" s="80"/>
      <c r="M954" s="80"/>
      <c r="N954" s="80"/>
      <c r="O954" s="80"/>
      <c r="P954" s="80"/>
    </row>
    <row r="955" spans="11:16">
      <c r="K955" s="80"/>
      <c r="L955" s="80"/>
      <c r="M955" s="80"/>
      <c r="N955" s="80"/>
      <c r="O955" s="80"/>
      <c r="P955" s="80"/>
    </row>
    <row r="956" spans="11:16">
      <c r="K956" s="80"/>
      <c r="L956" s="80"/>
      <c r="M956" s="80"/>
      <c r="N956" s="80"/>
      <c r="O956" s="80"/>
      <c r="P956" s="80"/>
    </row>
    <row r="957" spans="11:16">
      <c r="K957" s="80"/>
      <c r="L957" s="80"/>
      <c r="M957" s="80"/>
      <c r="N957" s="80"/>
      <c r="O957" s="80"/>
      <c r="P957" s="80"/>
    </row>
    <row r="958" spans="11:16">
      <c r="K958" s="80"/>
      <c r="L958" s="80"/>
      <c r="M958" s="80"/>
      <c r="N958" s="80"/>
      <c r="O958" s="80"/>
      <c r="P958" s="80"/>
    </row>
    <row r="959" spans="11:16">
      <c r="K959" s="80"/>
      <c r="L959" s="80"/>
      <c r="M959" s="80"/>
      <c r="N959" s="80"/>
      <c r="O959" s="80"/>
      <c r="P959" s="80"/>
    </row>
    <row r="960" spans="11:16">
      <c r="K960" s="80"/>
      <c r="L960" s="80"/>
      <c r="M960" s="80"/>
      <c r="N960" s="80"/>
      <c r="O960" s="80"/>
      <c r="P960" s="80"/>
    </row>
    <row r="961" spans="11:16">
      <c r="K961" s="80"/>
      <c r="L961" s="80"/>
      <c r="M961" s="80"/>
      <c r="N961" s="80"/>
      <c r="O961" s="80"/>
      <c r="P961" s="80"/>
    </row>
    <row r="962" spans="11:16">
      <c r="K962" s="80"/>
      <c r="L962" s="80"/>
      <c r="M962" s="80"/>
      <c r="N962" s="80"/>
      <c r="O962" s="80"/>
      <c r="P962" s="80"/>
    </row>
    <row r="963" spans="11:16">
      <c r="K963" s="80"/>
      <c r="L963" s="80"/>
      <c r="M963" s="80"/>
      <c r="N963" s="80"/>
      <c r="O963" s="80"/>
      <c r="P963" s="80"/>
    </row>
    <row r="964" spans="11:16">
      <c r="K964" s="80"/>
      <c r="L964" s="80"/>
      <c r="M964" s="80"/>
      <c r="N964" s="80"/>
      <c r="O964" s="80"/>
      <c r="P964" s="80"/>
    </row>
    <row r="965" spans="11:16">
      <c r="K965" s="80"/>
      <c r="L965" s="80"/>
      <c r="M965" s="80"/>
      <c r="N965" s="80"/>
      <c r="O965" s="80"/>
      <c r="P965" s="80"/>
    </row>
    <row r="966" spans="11:16">
      <c r="K966" s="80"/>
      <c r="L966" s="80"/>
      <c r="M966" s="80"/>
      <c r="N966" s="80"/>
      <c r="O966" s="80"/>
      <c r="P966" s="80"/>
    </row>
    <row r="967" spans="11:16">
      <c r="K967" s="80"/>
      <c r="L967" s="80"/>
      <c r="M967" s="80"/>
      <c r="N967" s="80"/>
      <c r="O967" s="80"/>
      <c r="P967" s="80"/>
    </row>
    <row r="968" spans="11:16">
      <c r="K968" s="80"/>
      <c r="L968" s="80"/>
      <c r="M968" s="80"/>
      <c r="N968" s="80"/>
      <c r="O968" s="80"/>
      <c r="P968" s="80"/>
    </row>
    <row r="969" spans="11:16">
      <c r="K969" s="80"/>
      <c r="L969" s="80"/>
      <c r="M969" s="80"/>
      <c r="N969" s="80"/>
      <c r="O969" s="80"/>
      <c r="P969" s="80"/>
    </row>
    <row r="970" spans="11:16">
      <c r="K970" s="80"/>
      <c r="L970" s="80"/>
      <c r="M970" s="80"/>
      <c r="N970" s="80"/>
      <c r="O970" s="80"/>
      <c r="P970" s="80"/>
    </row>
    <row r="971" spans="11:16">
      <c r="K971" s="80"/>
      <c r="L971" s="80"/>
      <c r="M971" s="80"/>
      <c r="N971" s="80"/>
      <c r="O971" s="80"/>
      <c r="P971" s="80"/>
    </row>
    <row r="972" spans="11:16">
      <c r="K972" s="80"/>
      <c r="L972" s="80"/>
      <c r="M972" s="80"/>
      <c r="N972" s="80"/>
      <c r="O972" s="80"/>
      <c r="P972" s="80"/>
    </row>
    <row r="973" spans="11:16">
      <c r="K973" s="80"/>
      <c r="L973" s="80"/>
      <c r="M973" s="80"/>
      <c r="N973" s="80"/>
      <c r="O973" s="80"/>
      <c r="P973" s="80"/>
    </row>
    <row r="974" spans="11:16">
      <c r="K974" s="80"/>
      <c r="L974" s="80"/>
      <c r="M974" s="80"/>
      <c r="N974" s="80"/>
      <c r="O974" s="80"/>
      <c r="P974" s="80"/>
    </row>
    <row r="975" spans="11:16">
      <c r="K975" s="80"/>
      <c r="L975" s="80"/>
      <c r="M975" s="80"/>
      <c r="N975" s="80"/>
      <c r="O975" s="80"/>
      <c r="P975" s="80"/>
    </row>
    <row r="976" spans="11:16">
      <c r="K976" s="80"/>
      <c r="L976" s="80"/>
      <c r="M976" s="80"/>
      <c r="N976" s="80"/>
      <c r="O976" s="80"/>
      <c r="P976" s="80"/>
    </row>
    <row r="977" spans="11:16">
      <c r="K977" s="80"/>
      <c r="L977" s="80"/>
      <c r="M977" s="80"/>
      <c r="N977" s="80"/>
      <c r="O977" s="80"/>
      <c r="P977" s="80"/>
    </row>
    <row r="978" spans="11:16">
      <c r="K978" s="80"/>
      <c r="L978" s="80"/>
      <c r="M978" s="80"/>
      <c r="N978" s="80"/>
      <c r="O978" s="80"/>
      <c r="P978" s="80"/>
    </row>
    <row r="979" spans="11:16">
      <c r="K979" s="80"/>
      <c r="L979" s="80"/>
      <c r="M979" s="80"/>
      <c r="N979" s="80"/>
      <c r="O979" s="80"/>
      <c r="P979" s="80"/>
    </row>
    <row r="980" spans="11:16">
      <c r="K980" s="80"/>
      <c r="L980" s="80"/>
      <c r="M980" s="80"/>
      <c r="N980" s="80"/>
      <c r="O980" s="80"/>
      <c r="P980" s="80"/>
    </row>
    <row r="981" spans="11:16">
      <c r="K981" s="80"/>
      <c r="L981" s="80"/>
      <c r="M981" s="80"/>
      <c r="N981" s="80"/>
      <c r="O981" s="80"/>
      <c r="P981" s="80"/>
    </row>
    <row r="982" spans="11:16">
      <c r="K982" s="80"/>
      <c r="L982" s="80"/>
      <c r="M982" s="80"/>
      <c r="N982" s="80"/>
      <c r="O982" s="80"/>
      <c r="P982" s="80"/>
    </row>
    <row r="983" spans="11:16">
      <c r="K983" s="80"/>
      <c r="L983" s="80"/>
      <c r="M983" s="80"/>
      <c r="N983" s="80"/>
      <c r="O983" s="80"/>
      <c r="P983" s="80"/>
    </row>
    <row r="984" spans="11:16">
      <c r="K984" s="80"/>
      <c r="L984" s="80"/>
      <c r="M984" s="80"/>
      <c r="N984" s="80"/>
      <c r="O984" s="80"/>
      <c r="P984" s="80"/>
    </row>
    <row r="985" spans="11:16">
      <c r="K985" s="80"/>
      <c r="L985" s="80"/>
      <c r="M985" s="80"/>
      <c r="N985" s="80"/>
      <c r="O985" s="80"/>
      <c r="P985" s="80"/>
    </row>
    <row r="986" spans="11:16">
      <c r="K986" s="80"/>
      <c r="L986" s="80"/>
      <c r="M986" s="80"/>
      <c r="N986" s="80"/>
      <c r="O986" s="80"/>
      <c r="P986" s="80"/>
    </row>
    <row r="987" spans="11:16">
      <c r="K987" s="80"/>
      <c r="L987" s="80"/>
      <c r="M987" s="80"/>
      <c r="N987" s="80"/>
      <c r="O987" s="80"/>
      <c r="P987" s="80"/>
    </row>
    <row r="988" spans="11:16">
      <c r="K988" s="80"/>
      <c r="L988" s="80"/>
      <c r="M988" s="80"/>
      <c r="N988" s="80"/>
      <c r="O988" s="80"/>
      <c r="P988" s="80"/>
    </row>
    <row r="989" spans="11:16">
      <c r="K989" s="80"/>
      <c r="L989" s="80"/>
      <c r="M989" s="80"/>
      <c r="N989" s="80"/>
      <c r="O989" s="80"/>
      <c r="P989" s="80"/>
    </row>
    <row r="990" spans="11:16">
      <c r="K990" s="80"/>
      <c r="L990" s="80"/>
      <c r="M990" s="80"/>
      <c r="N990" s="80"/>
      <c r="O990" s="80"/>
      <c r="P990" s="80"/>
    </row>
    <row r="991" spans="11:16">
      <c r="K991" s="80"/>
      <c r="L991" s="80"/>
      <c r="M991" s="80"/>
      <c r="N991" s="80"/>
      <c r="O991" s="80"/>
      <c r="P991" s="80"/>
    </row>
    <row r="992" spans="11:16">
      <c r="K992" s="80"/>
      <c r="L992" s="80"/>
      <c r="M992" s="80"/>
      <c r="N992" s="80"/>
      <c r="O992" s="80"/>
      <c r="P992" s="80"/>
    </row>
    <row r="993" spans="11:16">
      <c r="K993" s="80"/>
      <c r="L993" s="80"/>
      <c r="M993" s="80"/>
      <c r="N993" s="80"/>
      <c r="O993" s="80"/>
      <c r="P993" s="80"/>
    </row>
    <row r="994" spans="11:16">
      <c r="K994" s="80"/>
      <c r="L994" s="80"/>
      <c r="M994" s="80"/>
      <c r="N994" s="80"/>
      <c r="O994" s="80"/>
      <c r="P994" s="80"/>
    </row>
    <row r="995" spans="11:16">
      <c r="K995" s="80"/>
      <c r="L995" s="80"/>
      <c r="M995" s="80"/>
      <c r="N995" s="80"/>
      <c r="O995" s="80"/>
      <c r="P995" s="80"/>
    </row>
    <row r="996" spans="11:16">
      <c r="K996" s="80"/>
      <c r="L996" s="80"/>
      <c r="M996" s="80"/>
      <c r="N996" s="80"/>
      <c r="O996" s="80"/>
      <c r="P996" s="80"/>
    </row>
    <row r="997" spans="11:16">
      <c r="K997" s="80"/>
      <c r="L997" s="80"/>
      <c r="M997" s="80"/>
      <c r="N997" s="80"/>
      <c r="O997" s="80"/>
      <c r="P997" s="80"/>
    </row>
    <row r="998" spans="11:16">
      <c r="K998" s="80"/>
      <c r="L998" s="80"/>
      <c r="M998" s="80"/>
      <c r="N998" s="80"/>
      <c r="O998" s="80"/>
      <c r="P998" s="80"/>
    </row>
    <row r="999" spans="11:16">
      <c r="K999" s="80"/>
      <c r="L999" s="80"/>
      <c r="M999" s="80"/>
      <c r="N999" s="80"/>
      <c r="O999" s="80"/>
      <c r="P999" s="80"/>
    </row>
    <row r="1000" spans="11:16">
      <c r="K1000" s="80"/>
      <c r="L1000" s="80"/>
      <c r="M1000" s="80"/>
      <c r="N1000" s="80"/>
      <c r="O1000" s="80"/>
      <c r="P1000" s="80"/>
    </row>
    <row r="1001" spans="11:16">
      <c r="K1001" s="80"/>
      <c r="L1001" s="80"/>
      <c r="M1001" s="80"/>
      <c r="N1001" s="80"/>
      <c r="O1001" s="80"/>
      <c r="P1001" s="80"/>
    </row>
    <row r="1002" spans="11:16">
      <c r="K1002" s="80"/>
      <c r="L1002" s="80"/>
      <c r="M1002" s="80"/>
      <c r="N1002" s="80"/>
      <c r="O1002" s="80"/>
      <c r="P1002" s="80"/>
    </row>
    <row r="1003" spans="11:16">
      <c r="K1003" s="80"/>
      <c r="L1003" s="80"/>
      <c r="M1003" s="80"/>
      <c r="N1003" s="80"/>
      <c r="O1003" s="80"/>
      <c r="P1003" s="80"/>
    </row>
    <row r="1004" spans="11:16">
      <c r="K1004" s="80"/>
      <c r="L1004" s="80"/>
      <c r="M1004" s="80"/>
      <c r="N1004" s="80"/>
      <c r="O1004" s="80"/>
      <c r="P1004" s="80"/>
    </row>
    <row r="1005" spans="11:16">
      <c r="K1005" s="80"/>
      <c r="L1005" s="80"/>
      <c r="M1005" s="80"/>
      <c r="N1005" s="80"/>
      <c r="O1005" s="80"/>
      <c r="P1005" s="80"/>
    </row>
    <row r="1006" spans="11:16">
      <c r="K1006" s="80"/>
      <c r="L1006" s="80"/>
      <c r="M1006" s="80"/>
      <c r="N1006" s="80"/>
      <c r="O1006" s="80"/>
      <c r="P1006" s="80"/>
    </row>
    <row r="1007" spans="11:16">
      <c r="K1007" s="80"/>
      <c r="L1007" s="80"/>
      <c r="M1007" s="80"/>
      <c r="N1007" s="80"/>
      <c r="O1007" s="80"/>
      <c r="P1007" s="80"/>
    </row>
    <row r="1008" spans="11:16">
      <c r="K1008" s="80"/>
      <c r="L1008" s="80"/>
      <c r="M1008" s="80"/>
      <c r="N1008" s="80"/>
      <c r="O1008" s="80"/>
      <c r="P1008" s="80"/>
    </row>
    <row r="1009" spans="11:16">
      <c r="K1009" s="80"/>
      <c r="L1009" s="80"/>
      <c r="M1009" s="80"/>
      <c r="N1009" s="80"/>
      <c r="O1009" s="80"/>
      <c r="P1009" s="80"/>
    </row>
    <row r="1010" spans="11:16">
      <c r="K1010" s="80"/>
      <c r="L1010" s="80"/>
      <c r="M1010" s="80"/>
      <c r="N1010" s="80"/>
      <c r="O1010" s="80"/>
      <c r="P1010" s="80"/>
    </row>
    <row r="1011" spans="11:16">
      <c r="K1011" s="80"/>
      <c r="L1011" s="80"/>
      <c r="M1011" s="80"/>
      <c r="N1011" s="80"/>
      <c r="O1011" s="80"/>
      <c r="P1011" s="80"/>
    </row>
    <row r="1012" spans="11:16">
      <c r="K1012" s="80"/>
      <c r="L1012" s="80"/>
      <c r="M1012" s="80"/>
      <c r="N1012" s="80"/>
      <c r="O1012" s="80"/>
      <c r="P1012" s="80"/>
    </row>
    <row r="1013" spans="11:16">
      <c r="K1013" s="80"/>
      <c r="L1013" s="80"/>
      <c r="M1013" s="80"/>
      <c r="N1013" s="80"/>
      <c r="O1013" s="80"/>
      <c r="P1013" s="80"/>
    </row>
    <row r="1014" spans="11:16">
      <c r="K1014" s="80"/>
      <c r="L1014" s="80"/>
      <c r="M1014" s="80"/>
      <c r="N1014" s="80"/>
      <c r="O1014" s="80"/>
      <c r="P1014" s="80"/>
    </row>
    <row r="1015" spans="11:16">
      <c r="K1015" s="80"/>
      <c r="L1015" s="80"/>
      <c r="M1015" s="80"/>
      <c r="N1015" s="80"/>
      <c r="O1015" s="80"/>
      <c r="P1015" s="80"/>
    </row>
    <row r="1016" spans="11:16">
      <c r="K1016" s="80"/>
      <c r="L1016" s="80"/>
      <c r="M1016" s="80"/>
      <c r="N1016" s="80"/>
      <c r="O1016" s="80"/>
      <c r="P1016" s="80"/>
    </row>
    <row r="1017" spans="11:16">
      <c r="K1017" s="80"/>
      <c r="L1017" s="80"/>
      <c r="M1017" s="80"/>
      <c r="N1017" s="80"/>
      <c r="O1017" s="80"/>
      <c r="P1017" s="80"/>
    </row>
    <row r="1018" spans="11:16">
      <c r="K1018" s="80"/>
      <c r="L1018" s="80"/>
      <c r="M1018" s="80"/>
      <c r="N1018" s="80"/>
      <c r="O1018" s="80"/>
      <c r="P1018" s="80"/>
    </row>
    <row r="1019" spans="11:16">
      <c r="K1019" s="80"/>
      <c r="L1019" s="80"/>
      <c r="M1019" s="80"/>
      <c r="N1019" s="80"/>
      <c r="O1019" s="80"/>
      <c r="P1019" s="80"/>
    </row>
    <row r="1020" spans="11:16">
      <c r="K1020" s="80"/>
      <c r="L1020" s="80"/>
      <c r="M1020" s="80"/>
      <c r="N1020" s="80"/>
      <c r="O1020" s="80"/>
      <c r="P1020" s="80"/>
    </row>
    <row r="1021" spans="11:16">
      <c r="K1021" s="80"/>
      <c r="L1021" s="80"/>
      <c r="M1021" s="80"/>
      <c r="N1021" s="80"/>
      <c r="O1021" s="80"/>
      <c r="P1021" s="80"/>
    </row>
    <row r="1022" spans="11:16">
      <c r="K1022" s="80"/>
      <c r="L1022" s="80"/>
      <c r="M1022" s="80"/>
      <c r="N1022" s="80"/>
      <c r="O1022" s="80"/>
      <c r="P1022" s="80"/>
    </row>
    <row r="1023" spans="11:16">
      <c r="K1023" s="80"/>
      <c r="L1023" s="80"/>
      <c r="M1023" s="80"/>
      <c r="N1023" s="80"/>
      <c r="O1023" s="80"/>
      <c r="P1023" s="80"/>
    </row>
    <row r="1024" spans="11:16">
      <c r="K1024" s="80"/>
      <c r="L1024" s="80"/>
      <c r="M1024" s="80"/>
      <c r="N1024" s="80"/>
      <c r="O1024" s="80"/>
      <c r="P1024" s="80"/>
    </row>
    <row r="1025" spans="11:16">
      <c r="K1025" s="80"/>
      <c r="L1025" s="80"/>
      <c r="M1025" s="80"/>
      <c r="N1025" s="80"/>
      <c r="O1025" s="80"/>
      <c r="P1025" s="80"/>
    </row>
    <row r="1026" spans="11:16">
      <c r="K1026" s="80"/>
      <c r="L1026" s="80"/>
      <c r="M1026" s="80"/>
      <c r="N1026" s="80"/>
      <c r="O1026" s="80"/>
      <c r="P1026" s="80"/>
    </row>
    <row r="1027" spans="11:16">
      <c r="K1027" s="80"/>
      <c r="L1027" s="80"/>
      <c r="M1027" s="80"/>
      <c r="N1027" s="80"/>
      <c r="O1027" s="80"/>
      <c r="P1027" s="80"/>
    </row>
    <row r="1028" spans="11:16">
      <c r="K1028" s="80"/>
      <c r="L1028" s="80"/>
      <c r="M1028" s="80"/>
      <c r="N1028" s="80"/>
      <c r="O1028" s="80"/>
      <c r="P1028" s="80"/>
    </row>
    <row r="1029" spans="11:16">
      <c r="K1029" s="80"/>
      <c r="L1029" s="80"/>
      <c r="M1029" s="80"/>
      <c r="N1029" s="80"/>
      <c r="O1029" s="80"/>
      <c r="P1029" s="80"/>
    </row>
    <row r="1030" spans="11:16">
      <c r="K1030" s="80"/>
      <c r="L1030" s="80"/>
      <c r="M1030" s="80"/>
      <c r="N1030" s="80"/>
      <c r="O1030" s="80"/>
      <c r="P1030" s="80"/>
    </row>
    <row r="1031" spans="11:16">
      <c r="K1031" s="80"/>
      <c r="L1031" s="80"/>
      <c r="M1031" s="80"/>
      <c r="N1031" s="80"/>
      <c r="O1031" s="80"/>
      <c r="P1031" s="80"/>
    </row>
    <row r="1032" spans="11:16">
      <c r="K1032" s="80"/>
      <c r="L1032" s="80"/>
      <c r="M1032" s="80"/>
      <c r="N1032" s="80"/>
      <c r="O1032" s="80"/>
      <c r="P1032" s="80"/>
    </row>
    <row r="1033" spans="11:16">
      <c r="K1033" s="80"/>
      <c r="L1033" s="80"/>
      <c r="M1033" s="80"/>
      <c r="N1033" s="80"/>
      <c r="O1033" s="80"/>
      <c r="P1033" s="80"/>
    </row>
    <row r="1034" spans="11:16">
      <c r="K1034" s="80"/>
      <c r="L1034" s="80"/>
      <c r="M1034" s="80"/>
      <c r="N1034" s="80"/>
      <c r="O1034" s="80"/>
      <c r="P1034" s="80"/>
    </row>
    <row r="1035" spans="11:16">
      <c r="K1035" s="80"/>
      <c r="L1035" s="80"/>
      <c r="M1035" s="80"/>
      <c r="N1035" s="80"/>
      <c r="O1035" s="80"/>
      <c r="P1035" s="80"/>
    </row>
    <row r="1036" spans="11:16">
      <c r="K1036" s="80"/>
      <c r="L1036" s="80"/>
      <c r="M1036" s="80"/>
      <c r="N1036" s="80"/>
      <c r="O1036" s="80"/>
      <c r="P1036" s="80"/>
    </row>
    <row r="1037" spans="11:16">
      <c r="K1037" s="80"/>
      <c r="L1037" s="80"/>
      <c r="M1037" s="80"/>
      <c r="N1037" s="80"/>
      <c r="O1037" s="80"/>
      <c r="P1037" s="80"/>
    </row>
    <row r="1038" spans="11:16">
      <c r="K1038" s="80"/>
      <c r="L1038" s="80"/>
      <c r="M1038" s="80"/>
      <c r="N1038" s="80"/>
      <c r="O1038" s="80"/>
      <c r="P1038" s="80"/>
    </row>
    <row r="1039" spans="11:16">
      <c r="K1039" s="80"/>
      <c r="L1039" s="80"/>
      <c r="M1039" s="80"/>
      <c r="N1039" s="80"/>
      <c r="O1039" s="80"/>
      <c r="P1039" s="80"/>
    </row>
    <row r="1040" spans="11:16">
      <c r="K1040" s="80"/>
      <c r="L1040" s="80"/>
      <c r="M1040" s="80"/>
      <c r="N1040" s="80"/>
      <c r="O1040" s="80"/>
      <c r="P1040" s="80"/>
    </row>
    <row r="1041" spans="11:16">
      <c r="K1041" s="80"/>
      <c r="L1041" s="80"/>
      <c r="M1041" s="80"/>
      <c r="N1041" s="80"/>
      <c r="O1041" s="80"/>
      <c r="P1041" s="80"/>
    </row>
    <row r="1042" spans="11:16">
      <c r="K1042" s="80"/>
      <c r="L1042" s="80"/>
      <c r="M1042" s="80"/>
      <c r="N1042" s="80"/>
      <c r="O1042" s="80"/>
      <c r="P1042" s="80"/>
    </row>
    <row r="1043" spans="11:16">
      <c r="K1043" s="80"/>
      <c r="L1043" s="80"/>
      <c r="M1043" s="80"/>
      <c r="N1043" s="80"/>
      <c r="O1043" s="80"/>
      <c r="P1043" s="80"/>
    </row>
    <row r="1044" spans="11:16">
      <c r="K1044" s="80"/>
      <c r="L1044" s="80"/>
      <c r="M1044" s="80"/>
      <c r="N1044" s="80"/>
      <c r="O1044" s="80"/>
      <c r="P1044" s="80"/>
    </row>
    <row r="1045" spans="11:16">
      <c r="K1045" s="80"/>
      <c r="L1045" s="80"/>
      <c r="M1045" s="80"/>
      <c r="N1045" s="80"/>
      <c r="O1045" s="80"/>
      <c r="P1045" s="80"/>
    </row>
    <row r="1046" spans="11:16">
      <c r="K1046" s="80"/>
      <c r="L1046" s="80"/>
      <c r="M1046" s="80"/>
      <c r="N1046" s="80"/>
      <c r="O1046" s="80"/>
      <c r="P1046" s="80"/>
    </row>
    <row r="1047" spans="11:16">
      <c r="K1047" s="80"/>
      <c r="L1047" s="80"/>
      <c r="M1047" s="80"/>
      <c r="N1047" s="80"/>
      <c r="O1047" s="80"/>
      <c r="P1047" s="80"/>
    </row>
    <row r="1048" spans="11:16">
      <c r="K1048" s="80"/>
      <c r="L1048" s="80"/>
      <c r="M1048" s="80"/>
      <c r="N1048" s="80"/>
      <c r="O1048" s="80"/>
      <c r="P1048" s="80"/>
    </row>
    <row r="1049" spans="11:16">
      <c r="K1049" s="80"/>
      <c r="L1049" s="80"/>
      <c r="M1049" s="80"/>
      <c r="N1049" s="80"/>
      <c r="O1049" s="80"/>
      <c r="P1049" s="80"/>
    </row>
    <row r="1050" spans="11:16">
      <c r="K1050" s="80"/>
      <c r="L1050" s="80"/>
      <c r="M1050" s="80"/>
      <c r="N1050" s="80"/>
      <c r="O1050" s="80"/>
      <c r="P1050" s="80"/>
    </row>
    <row r="1051" spans="11:16">
      <c r="K1051" s="80"/>
      <c r="L1051" s="80"/>
      <c r="M1051" s="80"/>
      <c r="N1051" s="80"/>
      <c r="O1051" s="80"/>
      <c r="P1051" s="80"/>
    </row>
    <row r="1052" spans="11:16">
      <c r="K1052" s="80"/>
      <c r="L1052" s="80"/>
      <c r="M1052" s="80"/>
      <c r="N1052" s="80"/>
      <c r="O1052" s="80"/>
      <c r="P1052" s="80"/>
    </row>
    <row r="1053" spans="11:16">
      <c r="K1053" s="80"/>
      <c r="L1053" s="80"/>
      <c r="M1053" s="80"/>
      <c r="N1053" s="80"/>
      <c r="O1053" s="80"/>
      <c r="P1053" s="80"/>
    </row>
    <row r="1054" spans="11:16">
      <c r="K1054" s="80"/>
      <c r="L1054" s="80"/>
      <c r="M1054" s="80"/>
      <c r="N1054" s="80"/>
      <c r="O1054" s="80"/>
      <c r="P1054" s="80"/>
    </row>
    <row r="1055" spans="11:16">
      <c r="K1055" s="80"/>
      <c r="L1055" s="80"/>
      <c r="M1055" s="80"/>
      <c r="N1055" s="80"/>
      <c r="O1055" s="80"/>
      <c r="P1055" s="80"/>
    </row>
    <row r="1056" spans="11:16">
      <c r="K1056" s="80"/>
      <c r="L1056" s="80"/>
      <c r="M1056" s="80"/>
      <c r="N1056" s="80"/>
      <c r="O1056" s="80"/>
      <c r="P1056" s="80"/>
    </row>
    <row r="1057" spans="11:16">
      <c r="K1057" s="80"/>
      <c r="L1057" s="80"/>
      <c r="M1057" s="80"/>
      <c r="N1057" s="80"/>
      <c r="O1057" s="80"/>
      <c r="P1057" s="80"/>
    </row>
    <row r="1058" spans="11:16">
      <c r="K1058" s="80"/>
      <c r="L1058" s="80"/>
      <c r="M1058" s="80"/>
      <c r="N1058" s="80"/>
      <c r="O1058" s="80"/>
      <c r="P1058" s="80"/>
    </row>
    <row r="1059" spans="11:16">
      <c r="K1059" s="80"/>
      <c r="L1059" s="80"/>
      <c r="M1059" s="80"/>
      <c r="N1059" s="80"/>
      <c r="O1059" s="80"/>
      <c r="P1059" s="80"/>
    </row>
    <row r="1060" spans="11:16">
      <c r="K1060" s="80"/>
      <c r="L1060" s="80"/>
      <c r="M1060" s="80"/>
      <c r="N1060" s="80"/>
      <c r="O1060" s="80"/>
      <c r="P1060" s="80"/>
    </row>
    <row r="1061" spans="11:16">
      <c r="K1061" s="80"/>
      <c r="L1061" s="80"/>
      <c r="M1061" s="80"/>
      <c r="N1061" s="80"/>
      <c r="O1061" s="80"/>
      <c r="P1061" s="80"/>
    </row>
    <row r="1062" spans="11:16">
      <c r="K1062" s="80"/>
      <c r="L1062" s="80"/>
      <c r="M1062" s="80"/>
      <c r="N1062" s="80"/>
      <c r="O1062" s="80"/>
      <c r="P1062" s="80"/>
    </row>
    <row r="1063" spans="11:16">
      <c r="K1063" s="80"/>
      <c r="L1063" s="80"/>
      <c r="M1063" s="80"/>
      <c r="N1063" s="80"/>
      <c r="O1063" s="80"/>
      <c r="P1063" s="80"/>
    </row>
    <row r="1064" spans="11:16">
      <c r="K1064" s="80"/>
      <c r="L1064" s="80"/>
      <c r="M1064" s="80"/>
      <c r="N1064" s="80"/>
      <c r="O1064" s="80"/>
      <c r="P1064" s="80"/>
    </row>
    <row r="1065" spans="11:16">
      <c r="K1065" s="80"/>
      <c r="L1065" s="80"/>
      <c r="M1065" s="80"/>
      <c r="N1065" s="80"/>
      <c r="O1065" s="80"/>
      <c r="P1065" s="80"/>
    </row>
    <row r="1066" spans="11:16">
      <c r="K1066" s="80"/>
      <c r="L1066" s="80"/>
      <c r="M1066" s="80"/>
      <c r="N1066" s="80"/>
      <c r="O1066" s="80"/>
      <c r="P1066" s="80"/>
    </row>
    <row r="1067" spans="11:16">
      <c r="K1067" s="80"/>
      <c r="L1067" s="80"/>
      <c r="M1067" s="80"/>
      <c r="N1067" s="80"/>
      <c r="O1067" s="80"/>
      <c r="P1067" s="80"/>
    </row>
    <row r="1068" spans="11:16">
      <c r="K1068" s="80"/>
      <c r="L1068" s="80"/>
      <c r="M1068" s="80"/>
      <c r="N1068" s="80"/>
      <c r="O1068" s="80"/>
      <c r="P1068" s="80"/>
    </row>
    <row r="1069" spans="11:16">
      <c r="K1069" s="80"/>
      <c r="L1069" s="80"/>
      <c r="M1069" s="80"/>
      <c r="N1069" s="80"/>
      <c r="O1069" s="80"/>
      <c r="P1069" s="80"/>
    </row>
    <row r="1070" spans="11:16">
      <c r="K1070" s="80"/>
      <c r="L1070" s="80"/>
      <c r="M1070" s="80"/>
      <c r="N1070" s="80"/>
      <c r="O1070" s="80"/>
      <c r="P1070" s="80"/>
    </row>
    <row r="1071" spans="11:16">
      <c r="K1071" s="80"/>
      <c r="L1071" s="80"/>
      <c r="M1071" s="80"/>
      <c r="N1071" s="80"/>
      <c r="O1071" s="80"/>
      <c r="P1071" s="80"/>
    </row>
    <row r="1072" spans="11:16">
      <c r="K1072" s="80"/>
      <c r="L1072" s="80"/>
      <c r="M1072" s="80"/>
      <c r="N1072" s="80"/>
      <c r="O1072" s="80"/>
      <c r="P1072" s="80"/>
    </row>
    <row r="1073" spans="11:16">
      <c r="K1073" s="80"/>
      <c r="L1073" s="80"/>
      <c r="M1073" s="80"/>
      <c r="N1073" s="80"/>
      <c r="O1073" s="80"/>
      <c r="P1073" s="80"/>
    </row>
    <row r="1074" spans="11:16">
      <c r="K1074" s="80"/>
      <c r="L1074" s="80"/>
      <c r="M1074" s="80"/>
      <c r="N1074" s="80"/>
      <c r="O1074" s="80"/>
      <c r="P1074" s="80"/>
    </row>
    <row r="1075" spans="11:16">
      <c r="K1075" s="80"/>
      <c r="L1075" s="80"/>
      <c r="M1075" s="80"/>
      <c r="N1075" s="80"/>
      <c r="O1075" s="80"/>
      <c r="P1075" s="80"/>
    </row>
    <row r="1076" spans="11:16">
      <c r="K1076" s="80"/>
      <c r="L1076" s="80"/>
      <c r="M1076" s="80"/>
      <c r="N1076" s="80"/>
      <c r="O1076" s="80"/>
      <c r="P1076" s="80"/>
    </row>
    <row r="1077" spans="11:16">
      <c r="K1077" s="80"/>
      <c r="L1077" s="80"/>
      <c r="M1077" s="80"/>
      <c r="N1077" s="80"/>
      <c r="O1077" s="80"/>
      <c r="P1077" s="80"/>
    </row>
    <row r="1078" spans="11:16">
      <c r="K1078" s="80"/>
      <c r="L1078" s="80"/>
      <c r="M1078" s="80"/>
      <c r="N1078" s="80"/>
      <c r="O1078" s="80"/>
      <c r="P1078" s="80"/>
    </row>
    <row r="1079" spans="11:16">
      <c r="K1079" s="80"/>
      <c r="L1079" s="80"/>
      <c r="M1079" s="80"/>
      <c r="N1079" s="80"/>
      <c r="O1079" s="80"/>
      <c r="P1079" s="80"/>
    </row>
    <row r="1080" spans="11:16">
      <c r="K1080" s="80"/>
      <c r="L1080" s="80"/>
      <c r="M1080" s="80"/>
      <c r="N1080" s="80"/>
      <c r="O1080" s="80"/>
      <c r="P1080" s="80"/>
    </row>
    <row r="1081" spans="11:16">
      <c r="K1081" s="80"/>
      <c r="L1081" s="80"/>
      <c r="M1081" s="80"/>
      <c r="N1081" s="80"/>
      <c r="O1081" s="80"/>
      <c r="P1081" s="80"/>
    </row>
    <row r="1082" spans="11:16">
      <c r="K1082" s="80"/>
      <c r="L1082" s="80"/>
      <c r="M1082" s="80"/>
      <c r="N1082" s="80"/>
      <c r="O1082" s="80"/>
      <c r="P1082" s="80"/>
    </row>
    <row r="1083" spans="11:16">
      <c r="K1083" s="80"/>
      <c r="L1083" s="80"/>
      <c r="M1083" s="80"/>
      <c r="N1083" s="80"/>
      <c r="O1083" s="80"/>
      <c r="P1083" s="80"/>
    </row>
    <row r="1084" spans="11:16">
      <c r="K1084" s="80"/>
      <c r="L1084" s="80"/>
      <c r="M1084" s="80"/>
      <c r="N1084" s="80"/>
      <c r="O1084" s="80"/>
      <c r="P1084" s="80"/>
    </row>
    <row r="1085" spans="11:16">
      <c r="K1085" s="80"/>
      <c r="L1085" s="80"/>
      <c r="M1085" s="80"/>
      <c r="N1085" s="80"/>
      <c r="O1085" s="80"/>
      <c r="P1085" s="80"/>
    </row>
    <row r="1086" spans="11:16">
      <c r="K1086" s="80"/>
      <c r="L1086" s="80"/>
      <c r="M1086" s="80"/>
      <c r="N1086" s="80"/>
      <c r="O1086" s="80"/>
      <c r="P1086" s="80"/>
    </row>
    <row r="1087" spans="11:16">
      <c r="K1087" s="80"/>
      <c r="L1087" s="80"/>
      <c r="M1087" s="80"/>
      <c r="N1087" s="80"/>
      <c r="O1087" s="80"/>
      <c r="P1087" s="80"/>
    </row>
    <row r="1088" spans="11:16">
      <c r="K1088" s="80"/>
      <c r="L1088" s="80"/>
      <c r="M1088" s="80"/>
      <c r="N1088" s="80"/>
      <c r="O1088" s="80"/>
      <c r="P1088" s="80"/>
    </row>
    <row r="1089" spans="11:16">
      <c r="K1089" s="80"/>
      <c r="L1089" s="80"/>
      <c r="M1089" s="80"/>
      <c r="N1089" s="80"/>
      <c r="O1089" s="80"/>
      <c r="P1089" s="80"/>
    </row>
    <row r="1090" spans="11:16">
      <c r="K1090" s="80"/>
      <c r="L1090" s="80"/>
      <c r="M1090" s="80"/>
      <c r="N1090" s="80"/>
      <c r="O1090" s="80"/>
      <c r="P1090" s="80"/>
    </row>
    <row r="1091" spans="11:16">
      <c r="K1091" s="80"/>
      <c r="L1091" s="80"/>
      <c r="M1091" s="80"/>
      <c r="N1091" s="80"/>
      <c r="O1091" s="80"/>
      <c r="P1091" s="80"/>
    </row>
    <row r="1092" spans="11:16">
      <c r="K1092" s="80"/>
      <c r="L1092" s="80"/>
      <c r="M1092" s="80"/>
      <c r="N1092" s="80"/>
      <c r="O1092" s="80"/>
      <c r="P1092" s="80"/>
    </row>
    <row r="1093" spans="11:16">
      <c r="K1093" s="80"/>
      <c r="L1093" s="80"/>
      <c r="M1093" s="80"/>
      <c r="N1093" s="80"/>
      <c r="O1093" s="80"/>
      <c r="P1093" s="80"/>
    </row>
    <row r="1094" spans="11:16">
      <c r="K1094" s="80"/>
      <c r="L1094" s="80"/>
      <c r="M1094" s="80"/>
      <c r="N1094" s="80"/>
      <c r="O1094" s="80"/>
      <c r="P1094" s="80"/>
    </row>
    <row r="1095" spans="11:16">
      <c r="K1095" s="80"/>
      <c r="L1095" s="80"/>
      <c r="M1095" s="80"/>
      <c r="N1095" s="80"/>
      <c r="O1095" s="80"/>
      <c r="P1095" s="80"/>
    </row>
    <row r="1096" spans="11:16">
      <c r="K1096" s="80"/>
      <c r="L1096" s="80"/>
      <c r="M1096" s="80"/>
      <c r="N1096" s="80"/>
      <c r="O1096" s="80"/>
      <c r="P1096" s="80"/>
    </row>
    <row r="1097" spans="11:16">
      <c r="K1097" s="80"/>
      <c r="L1097" s="80"/>
      <c r="M1097" s="80"/>
      <c r="N1097" s="80"/>
      <c r="O1097" s="80"/>
      <c r="P1097" s="80"/>
    </row>
    <row r="1098" spans="11:16">
      <c r="K1098" s="80"/>
      <c r="L1098" s="80"/>
      <c r="M1098" s="80"/>
      <c r="N1098" s="80"/>
      <c r="O1098" s="80"/>
      <c r="P1098" s="80"/>
    </row>
    <row r="1099" spans="11:16">
      <c r="K1099" s="80"/>
      <c r="L1099" s="80"/>
      <c r="M1099" s="80"/>
      <c r="N1099" s="80"/>
      <c r="O1099" s="80"/>
      <c r="P1099" s="80"/>
    </row>
    <row r="1100" spans="11:16">
      <c r="K1100" s="80"/>
      <c r="L1100" s="80"/>
      <c r="M1100" s="80"/>
      <c r="N1100" s="80"/>
      <c r="O1100" s="80"/>
      <c r="P1100" s="80"/>
    </row>
    <row r="1101" spans="11:16">
      <c r="K1101" s="80"/>
      <c r="L1101" s="80"/>
      <c r="M1101" s="80"/>
      <c r="N1101" s="80"/>
      <c r="O1101" s="80"/>
      <c r="P1101" s="80"/>
    </row>
    <row r="1102" spans="11:16">
      <c r="K1102" s="80"/>
      <c r="L1102" s="80"/>
      <c r="M1102" s="80"/>
      <c r="N1102" s="80"/>
      <c r="O1102" s="80"/>
      <c r="P1102" s="80"/>
    </row>
    <row r="1103" spans="11:16">
      <c r="K1103" s="80"/>
      <c r="L1103" s="80"/>
      <c r="M1103" s="80"/>
      <c r="N1103" s="80"/>
      <c r="O1103" s="80"/>
      <c r="P1103" s="80"/>
    </row>
    <row r="1104" spans="11:16">
      <c r="K1104" s="80"/>
      <c r="L1104" s="80"/>
      <c r="M1104" s="80"/>
      <c r="N1104" s="80"/>
      <c r="O1104" s="80"/>
      <c r="P1104" s="80"/>
    </row>
    <row r="1105" spans="11:16">
      <c r="K1105" s="80"/>
      <c r="L1105" s="80"/>
      <c r="M1105" s="80"/>
      <c r="N1105" s="80"/>
      <c r="O1105" s="80"/>
      <c r="P1105" s="80"/>
    </row>
    <row r="1106" spans="11:16">
      <c r="K1106" s="80"/>
      <c r="L1106" s="80"/>
      <c r="M1106" s="80"/>
      <c r="N1106" s="80"/>
      <c r="O1106" s="80"/>
      <c r="P1106" s="80"/>
    </row>
    <row r="1107" spans="11:16">
      <c r="K1107" s="80"/>
      <c r="L1107" s="80"/>
      <c r="M1107" s="80"/>
      <c r="N1107" s="80"/>
      <c r="O1107" s="80"/>
      <c r="P1107" s="80"/>
    </row>
    <row r="1108" spans="11:16">
      <c r="K1108" s="80"/>
      <c r="L1108" s="80"/>
      <c r="M1108" s="80"/>
      <c r="N1108" s="80"/>
      <c r="O1108" s="80"/>
      <c r="P1108" s="80"/>
    </row>
    <row r="1109" spans="11:16">
      <c r="K1109" s="80"/>
      <c r="L1109" s="80"/>
      <c r="M1109" s="80"/>
      <c r="N1109" s="80"/>
      <c r="O1109" s="80"/>
      <c r="P1109" s="80"/>
    </row>
    <row r="1110" spans="11:16">
      <c r="K1110" s="80"/>
      <c r="L1110" s="80"/>
      <c r="M1110" s="80"/>
      <c r="N1110" s="80"/>
      <c r="O1110" s="80"/>
      <c r="P1110" s="80"/>
    </row>
    <row r="1111" spans="11:16">
      <c r="K1111" s="80"/>
      <c r="L1111" s="80"/>
      <c r="M1111" s="80"/>
      <c r="N1111" s="80"/>
      <c r="O1111" s="80"/>
      <c r="P1111" s="80"/>
    </row>
    <row r="1112" spans="11:16">
      <c r="K1112" s="80"/>
      <c r="L1112" s="80"/>
      <c r="M1112" s="80"/>
      <c r="N1112" s="80"/>
      <c r="O1112" s="80"/>
      <c r="P1112" s="80"/>
    </row>
    <row r="1113" spans="11:16">
      <c r="K1113" s="80"/>
      <c r="L1113" s="80"/>
      <c r="M1113" s="80"/>
      <c r="N1113" s="80"/>
      <c r="O1113" s="80"/>
      <c r="P1113" s="80"/>
    </row>
    <row r="1114" spans="11:16">
      <c r="K1114" s="80"/>
      <c r="L1114" s="80"/>
      <c r="M1114" s="80"/>
      <c r="N1114" s="80"/>
      <c r="O1114" s="80"/>
      <c r="P1114" s="80"/>
    </row>
    <row r="1115" spans="11:16">
      <c r="K1115" s="80"/>
      <c r="L1115" s="80"/>
      <c r="M1115" s="80"/>
      <c r="N1115" s="80"/>
      <c r="O1115" s="80"/>
      <c r="P1115" s="80"/>
    </row>
    <row r="1116" spans="11:16">
      <c r="K1116" s="80"/>
      <c r="L1116" s="80"/>
      <c r="M1116" s="80"/>
      <c r="N1116" s="80"/>
      <c r="O1116" s="80"/>
      <c r="P1116" s="80"/>
    </row>
    <row r="1117" spans="11:16">
      <c r="K1117" s="80"/>
      <c r="L1117" s="80"/>
      <c r="M1117" s="80"/>
      <c r="N1117" s="80"/>
      <c r="O1117" s="80"/>
      <c r="P1117" s="80"/>
    </row>
    <row r="1118" spans="11:16">
      <c r="K1118" s="80"/>
      <c r="L1118" s="80"/>
      <c r="M1118" s="80"/>
      <c r="N1118" s="80"/>
      <c r="O1118" s="80"/>
      <c r="P1118" s="80"/>
    </row>
    <row r="1119" spans="11:16">
      <c r="K1119" s="80"/>
      <c r="L1119" s="80"/>
      <c r="M1119" s="80"/>
      <c r="N1119" s="80"/>
      <c r="O1119" s="80"/>
      <c r="P1119" s="80"/>
    </row>
    <row r="1120" spans="11:16">
      <c r="K1120" s="80"/>
      <c r="L1120" s="80"/>
      <c r="M1120" s="80"/>
      <c r="N1120" s="80"/>
      <c r="O1120" s="80"/>
      <c r="P1120" s="80"/>
    </row>
    <row r="1121" spans="11:16">
      <c r="K1121" s="80"/>
      <c r="L1121" s="80"/>
      <c r="M1121" s="80"/>
      <c r="N1121" s="80"/>
      <c r="O1121" s="80"/>
      <c r="P1121" s="80"/>
    </row>
    <row r="1122" spans="11:16">
      <c r="K1122" s="80"/>
      <c r="L1122" s="80"/>
      <c r="M1122" s="80"/>
      <c r="N1122" s="80"/>
      <c r="O1122" s="80"/>
      <c r="P1122" s="80"/>
    </row>
    <row r="1123" spans="11:16">
      <c r="K1123" s="80"/>
      <c r="L1123" s="80"/>
      <c r="M1123" s="80"/>
      <c r="N1123" s="80"/>
      <c r="O1123" s="80"/>
      <c r="P1123" s="80"/>
    </row>
    <row r="1124" spans="11:16">
      <c r="K1124" s="80"/>
      <c r="L1124" s="80"/>
      <c r="M1124" s="80"/>
      <c r="N1124" s="80"/>
      <c r="O1124" s="80"/>
      <c r="P1124" s="80"/>
    </row>
    <row r="1125" spans="11:16">
      <c r="K1125" s="80"/>
      <c r="L1125" s="80"/>
      <c r="M1125" s="80"/>
      <c r="N1125" s="80"/>
      <c r="O1125" s="80"/>
      <c r="P1125" s="80"/>
    </row>
    <row r="1126" spans="11:16">
      <c r="K1126" s="80"/>
      <c r="L1126" s="80"/>
      <c r="M1126" s="80"/>
      <c r="N1126" s="80"/>
      <c r="O1126" s="80"/>
      <c r="P1126" s="80"/>
    </row>
    <row r="1127" spans="11:16">
      <c r="K1127" s="80"/>
      <c r="L1127" s="80"/>
      <c r="M1127" s="80"/>
      <c r="N1127" s="80"/>
      <c r="O1127" s="80"/>
      <c r="P1127" s="80"/>
    </row>
    <row r="1128" spans="11:16">
      <c r="K1128" s="80"/>
      <c r="L1128" s="80"/>
      <c r="M1128" s="80"/>
      <c r="N1128" s="80"/>
      <c r="O1128" s="80"/>
      <c r="P1128" s="80"/>
    </row>
    <row r="1129" spans="11:16">
      <c r="K1129" s="80"/>
      <c r="L1129" s="80"/>
      <c r="M1129" s="80"/>
      <c r="N1129" s="80"/>
      <c r="O1129" s="80"/>
      <c r="P1129" s="80"/>
    </row>
    <row r="1130" spans="11:16">
      <c r="K1130" s="80"/>
      <c r="L1130" s="80"/>
      <c r="M1130" s="80"/>
      <c r="N1130" s="80"/>
      <c r="O1130" s="80"/>
      <c r="P1130" s="80"/>
    </row>
    <row r="1131" spans="11:16">
      <c r="K1131" s="80"/>
      <c r="L1131" s="80"/>
      <c r="M1131" s="80"/>
      <c r="N1131" s="80"/>
      <c r="O1131" s="80"/>
      <c r="P1131" s="80"/>
    </row>
    <row r="1132" spans="11:16">
      <c r="K1132" s="80"/>
      <c r="L1132" s="80"/>
      <c r="M1132" s="80"/>
      <c r="N1132" s="80"/>
      <c r="O1132" s="80"/>
      <c r="P1132" s="80"/>
    </row>
    <row r="1133" spans="11:16">
      <c r="K1133" s="80"/>
      <c r="L1133" s="80"/>
      <c r="M1133" s="80"/>
      <c r="N1133" s="80"/>
      <c r="O1133" s="80"/>
      <c r="P1133" s="80"/>
    </row>
    <row r="1134" spans="11:16">
      <c r="K1134" s="80"/>
      <c r="L1134" s="80"/>
      <c r="M1134" s="80"/>
      <c r="N1134" s="80"/>
      <c r="O1134" s="80"/>
      <c r="P1134" s="80"/>
    </row>
    <row r="1135" spans="11:16">
      <c r="K1135" s="80"/>
      <c r="L1135" s="80"/>
      <c r="M1135" s="80"/>
      <c r="N1135" s="80"/>
      <c r="O1135" s="80"/>
      <c r="P1135" s="80"/>
    </row>
    <row r="1136" spans="11:16">
      <c r="K1136" s="80"/>
      <c r="L1136" s="80"/>
      <c r="M1136" s="80"/>
      <c r="N1136" s="80"/>
      <c r="O1136" s="80"/>
      <c r="P1136" s="80"/>
    </row>
    <row r="1137" spans="11:16">
      <c r="K1137" s="80"/>
      <c r="L1137" s="80"/>
      <c r="M1137" s="80"/>
      <c r="N1137" s="80"/>
      <c r="O1137" s="80"/>
      <c r="P1137" s="80"/>
    </row>
    <row r="1138" spans="11:16">
      <c r="K1138" s="80"/>
      <c r="L1138" s="80"/>
      <c r="M1138" s="80"/>
      <c r="N1138" s="80"/>
      <c r="O1138" s="80"/>
      <c r="P1138" s="80"/>
    </row>
    <row r="1139" spans="11:16">
      <c r="K1139" s="80"/>
      <c r="L1139" s="80"/>
      <c r="M1139" s="80"/>
      <c r="N1139" s="80"/>
      <c r="O1139" s="80"/>
      <c r="P1139" s="80"/>
    </row>
    <row r="1140" spans="11:16">
      <c r="K1140" s="80"/>
      <c r="L1140" s="80"/>
      <c r="M1140" s="80"/>
      <c r="N1140" s="80"/>
      <c r="O1140" s="80"/>
      <c r="P1140" s="80"/>
    </row>
    <row r="1141" spans="11:16">
      <c r="K1141" s="80"/>
      <c r="L1141" s="80"/>
      <c r="M1141" s="80"/>
      <c r="N1141" s="80"/>
      <c r="O1141" s="80"/>
      <c r="P1141" s="80"/>
    </row>
    <row r="1142" spans="11:16">
      <c r="K1142" s="80"/>
      <c r="L1142" s="80"/>
      <c r="M1142" s="80"/>
      <c r="N1142" s="80"/>
      <c r="O1142" s="80"/>
      <c r="P1142" s="80"/>
    </row>
    <row r="1143" spans="11:16">
      <c r="K1143" s="80"/>
      <c r="L1143" s="80"/>
      <c r="M1143" s="80"/>
      <c r="N1143" s="80"/>
      <c r="O1143" s="80"/>
      <c r="P1143" s="80"/>
    </row>
    <row r="1144" spans="11:16">
      <c r="K1144" s="80"/>
      <c r="L1144" s="80"/>
      <c r="M1144" s="80"/>
      <c r="N1144" s="80"/>
      <c r="O1144" s="80"/>
      <c r="P1144" s="80"/>
    </row>
    <row r="1145" spans="11:16">
      <c r="K1145" s="80"/>
      <c r="L1145" s="80"/>
      <c r="M1145" s="80"/>
      <c r="N1145" s="80"/>
      <c r="O1145" s="80"/>
      <c r="P1145" s="80"/>
    </row>
    <row r="1146" spans="11:16">
      <c r="K1146" s="80"/>
      <c r="L1146" s="80"/>
      <c r="M1146" s="80"/>
      <c r="N1146" s="80"/>
      <c r="O1146" s="80"/>
      <c r="P1146" s="80"/>
    </row>
    <row r="1147" spans="11:16">
      <c r="K1147" s="80"/>
      <c r="L1147" s="80"/>
      <c r="M1147" s="80"/>
      <c r="N1147" s="80"/>
      <c r="O1147" s="80"/>
      <c r="P1147" s="80"/>
    </row>
    <row r="1148" spans="11:16">
      <c r="K1148" s="80"/>
      <c r="L1148" s="80"/>
      <c r="M1148" s="80"/>
      <c r="N1148" s="80"/>
      <c r="O1148" s="80"/>
      <c r="P1148" s="80"/>
    </row>
    <row r="1149" spans="11:16">
      <c r="K1149" s="80"/>
      <c r="L1149" s="80"/>
      <c r="M1149" s="80"/>
      <c r="N1149" s="80"/>
      <c r="O1149" s="80"/>
      <c r="P1149" s="80"/>
    </row>
    <row r="1150" spans="11:16">
      <c r="K1150" s="80"/>
      <c r="L1150" s="80"/>
      <c r="M1150" s="80"/>
      <c r="N1150" s="80"/>
      <c r="O1150" s="80"/>
      <c r="P1150" s="80"/>
    </row>
    <row r="1151" spans="11:16">
      <c r="K1151" s="80"/>
      <c r="L1151" s="80"/>
      <c r="M1151" s="80"/>
      <c r="N1151" s="80"/>
      <c r="O1151" s="80"/>
      <c r="P1151" s="80"/>
    </row>
    <row r="1152" spans="11:16">
      <c r="K1152" s="80"/>
      <c r="L1152" s="80"/>
      <c r="M1152" s="80"/>
      <c r="N1152" s="80"/>
      <c r="O1152" s="80"/>
      <c r="P1152" s="80"/>
    </row>
    <row r="1153" spans="11:16">
      <c r="K1153" s="80"/>
      <c r="L1153" s="80"/>
      <c r="M1153" s="80"/>
      <c r="N1153" s="80"/>
      <c r="O1153" s="80"/>
      <c r="P1153" s="80"/>
    </row>
    <row r="1154" spans="11:16">
      <c r="K1154" s="80"/>
      <c r="L1154" s="80"/>
      <c r="M1154" s="80"/>
      <c r="N1154" s="80"/>
      <c r="O1154" s="80"/>
      <c r="P1154" s="80"/>
    </row>
    <row r="1155" spans="11:16">
      <c r="K1155" s="80"/>
      <c r="L1155" s="80"/>
      <c r="M1155" s="80"/>
      <c r="N1155" s="80"/>
      <c r="O1155" s="80"/>
      <c r="P1155" s="80"/>
    </row>
    <row r="1156" spans="11:16">
      <c r="K1156" s="80"/>
      <c r="L1156" s="80"/>
      <c r="M1156" s="80"/>
      <c r="N1156" s="80"/>
      <c r="O1156" s="80"/>
      <c r="P1156" s="80"/>
    </row>
    <row r="1157" spans="11:16">
      <c r="K1157" s="80"/>
      <c r="L1157" s="80"/>
      <c r="M1157" s="80"/>
      <c r="N1157" s="80"/>
      <c r="O1157" s="80"/>
      <c r="P1157" s="80"/>
    </row>
    <row r="1158" spans="11:16">
      <c r="K1158" s="80"/>
      <c r="L1158" s="80"/>
      <c r="M1158" s="80"/>
      <c r="N1158" s="80"/>
      <c r="O1158" s="80"/>
      <c r="P1158" s="80"/>
    </row>
    <row r="1159" spans="11:16">
      <c r="K1159" s="80"/>
      <c r="L1159" s="80"/>
      <c r="M1159" s="80"/>
      <c r="N1159" s="80"/>
      <c r="O1159" s="80"/>
      <c r="P1159" s="80"/>
    </row>
    <row r="1160" spans="11:16">
      <c r="K1160" s="80"/>
      <c r="L1160" s="80"/>
      <c r="M1160" s="80"/>
      <c r="N1160" s="80"/>
      <c r="O1160" s="80"/>
      <c r="P1160" s="80"/>
    </row>
    <row r="1161" spans="11:16">
      <c r="K1161" s="80"/>
      <c r="L1161" s="80"/>
      <c r="M1161" s="80"/>
      <c r="N1161" s="80"/>
      <c r="O1161" s="80"/>
      <c r="P1161" s="80"/>
    </row>
    <row r="1162" spans="11:16">
      <c r="K1162" s="80"/>
      <c r="L1162" s="80"/>
      <c r="M1162" s="80"/>
      <c r="N1162" s="80"/>
      <c r="O1162" s="80"/>
      <c r="P1162" s="80"/>
    </row>
    <row r="1163" spans="11:16">
      <c r="K1163" s="80"/>
      <c r="L1163" s="80"/>
      <c r="M1163" s="80"/>
      <c r="N1163" s="80"/>
      <c r="O1163" s="80"/>
      <c r="P1163" s="80"/>
    </row>
    <row r="1164" spans="11:16">
      <c r="K1164" s="80"/>
      <c r="L1164" s="80"/>
      <c r="M1164" s="80"/>
      <c r="N1164" s="80"/>
      <c r="O1164" s="80"/>
      <c r="P1164" s="80"/>
    </row>
    <row r="1165" spans="11:16">
      <c r="K1165" s="80"/>
      <c r="L1165" s="80"/>
      <c r="M1165" s="80"/>
      <c r="N1165" s="80"/>
      <c r="O1165" s="80"/>
      <c r="P1165" s="80"/>
    </row>
    <row r="1166" spans="11:16">
      <c r="K1166" s="80"/>
      <c r="L1166" s="80"/>
      <c r="M1166" s="80"/>
      <c r="N1166" s="80"/>
      <c r="O1166" s="80"/>
      <c r="P1166" s="80"/>
    </row>
    <row r="1167" spans="11:16">
      <c r="K1167" s="80"/>
      <c r="L1167" s="80"/>
      <c r="M1167" s="80"/>
      <c r="N1167" s="80"/>
      <c r="O1167" s="80"/>
      <c r="P1167" s="80"/>
    </row>
    <row r="1168" spans="11:16">
      <c r="K1168" s="80"/>
      <c r="L1168" s="80"/>
      <c r="M1168" s="80"/>
      <c r="N1168" s="80"/>
      <c r="O1168" s="80"/>
      <c r="P1168" s="80"/>
    </row>
    <row r="1169" spans="11:16">
      <c r="K1169" s="80"/>
      <c r="L1169" s="80"/>
      <c r="M1169" s="80"/>
      <c r="N1169" s="80"/>
      <c r="O1169" s="80"/>
      <c r="P1169" s="80"/>
    </row>
    <row r="1170" spans="11:16">
      <c r="K1170" s="80"/>
      <c r="L1170" s="80"/>
      <c r="M1170" s="80"/>
      <c r="N1170" s="80"/>
      <c r="O1170" s="80"/>
      <c r="P1170" s="80"/>
    </row>
    <row r="1171" spans="11:16">
      <c r="K1171" s="80"/>
      <c r="L1171" s="80"/>
      <c r="M1171" s="80"/>
      <c r="N1171" s="80"/>
      <c r="O1171" s="80"/>
      <c r="P1171" s="80"/>
    </row>
    <row r="1172" spans="11:16">
      <c r="K1172" s="80"/>
      <c r="L1172" s="80"/>
      <c r="M1172" s="80"/>
      <c r="N1172" s="80"/>
      <c r="O1172" s="80"/>
      <c r="P1172" s="80"/>
    </row>
    <row r="1173" spans="11:16">
      <c r="K1173" s="80"/>
      <c r="L1173" s="80"/>
      <c r="M1173" s="80"/>
      <c r="N1173" s="80"/>
      <c r="O1173" s="80"/>
      <c r="P1173" s="80"/>
    </row>
    <row r="1174" spans="11:16">
      <c r="K1174" s="80"/>
      <c r="L1174" s="80"/>
      <c r="M1174" s="80"/>
      <c r="N1174" s="80"/>
      <c r="O1174" s="80"/>
      <c r="P1174" s="80"/>
    </row>
    <row r="1175" spans="11:16">
      <c r="K1175" s="80"/>
      <c r="L1175" s="80"/>
      <c r="M1175" s="80"/>
      <c r="N1175" s="80"/>
      <c r="O1175" s="80"/>
      <c r="P1175" s="80"/>
    </row>
    <row r="1176" spans="11:16">
      <c r="K1176" s="80"/>
      <c r="L1176" s="80"/>
      <c r="M1176" s="80"/>
      <c r="N1176" s="80"/>
      <c r="O1176" s="80"/>
      <c r="P1176" s="80"/>
    </row>
    <row r="1177" spans="11:16">
      <c r="K1177" s="80"/>
      <c r="L1177" s="80"/>
      <c r="M1177" s="80"/>
      <c r="N1177" s="80"/>
      <c r="O1177" s="80"/>
      <c r="P1177" s="80"/>
    </row>
    <row r="1178" spans="11:16">
      <c r="K1178" s="80"/>
      <c r="L1178" s="80"/>
      <c r="M1178" s="80"/>
      <c r="N1178" s="80"/>
      <c r="O1178" s="80"/>
      <c r="P1178" s="80"/>
    </row>
    <row r="1179" spans="11:16">
      <c r="K1179" s="80"/>
      <c r="L1179" s="80"/>
      <c r="M1179" s="80"/>
      <c r="N1179" s="80"/>
      <c r="O1179" s="80"/>
      <c r="P1179" s="80"/>
    </row>
    <row r="1180" spans="11:16">
      <c r="K1180" s="80"/>
      <c r="L1180" s="80"/>
      <c r="M1180" s="80"/>
      <c r="N1180" s="80"/>
      <c r="O1180" s="80"/>
      <c r="P1180" s="80"/>
    </row>
    <row r="1181" spans="11:16">
      <c r="K1181" s="80"/>
      <c r="L1181" s="80"/>
      <c r="M1181" s="80"/>
      <c r="N1181" s="80"/>
      <c r="O1181" s="80"/>
      <c r="P1181" s="80"/>
    </row>
    <row r="1182" spans="11:16">
      <c r="K1182" s="80"/>
      <c r="L1182" s="80"/>
      <c r="M1182" s="80"/>
      <c r="N1182" s="80"/>
      <c r="O1182" s="80"/>
      <c r="P1182" s="80"/>
    </row>
    <row r="1183" spans="11:16">
      <c r="K1183" s="80"/>
      <c r="L1183" s="80"/>
      <c r="M1183" s="80"/>
      <c r="N1183" s="80"/>
      <c r="O1183" s="80"/>
      <c r="P1183" s="80"/>
    </row>
    <row r="1184" spans="11:16">
      <c r="K1184" s="80"/>
      <c r="L1184" s="80"/>
      <c r="M1184" s="80"/>
      <c r="N1184" s="80"/>
      <c r="O1184" s="80"/>
      <c r="P1184" s="80"/>
    </row>
    <row r="1185" spans="11:16">
      <c r="K1185" s="80"/>
      <c r="L1185" s="80"/>
      <c r="M1185" s="80"/>
      <c r="N1185" s="80"/>
      <c r="O1185" s="80"/>
      <c r="P1185" s="80"/>
    </row>
    <row r="1186" spans="11:16">
      <c r="K1186" s="80"/>
      <c r="L1186" s="80"/>
      <c r="M1186" s="80"/>
      <c r="N1186" s="80"/>
      <c r="O1186" s="80"/>
      <c r="P1186" s="80"/>
    </row>
    <row r="1187" spans="11:16">
      <c r="K1187" s="80"/>
      <c r="L1187" s="80"/>
      <c r="M1187" s="80"/>
      <c r="N1187" s="80"/>
      <c r="O1187" s="80"/>
      <c r="P1187" s="80"/>
    </row>
    <row r="1188" spans="11:16">
      <c r="K1188" s="80"/>
      <c r="L1188" s="80"/>
      <c r="M1188" s="80"/>
      <c r="N1188" s="80"/>
      <c r="O1188" s="80"/>
      <c r="P1188" s="80"/>
    </row>
    <row r="1189" spans="11:16">
      <c r="K1189" s="80"/>
      <c r="L1189" s="80"/>
      <c r="M1189" s="80"/>
      <c r="N1189" s="80"/>
      <c r="O1189" s="80"/>
      <c r="P1189" s="80"/>
    </row>
    <row r="1190" spans="11:16">
      <c r="K1190" s="80"/>
      <c r="L1190" s="80"/>
      <c r="M1190" s="80"/>
      <c r="N1190" s="80"/>
      <c r="O1190" s="80"/>
      <c r="P1190" s="80"/>
    </row>
    <row r="1191" spans="11:16">
      <c r="K1191" s="80"/>
      <c r="L1191" s="80"/>
      <c r="M1191" s="80"/>
      <c r="N1191" s="80"/>
      <c r="O1191" s="80"/>
      <c r="P1191" s="80"/>
    </row>
    <row r="1192" spans="11:16">
      <c r="K1192" s="80"/>
      <c r="L1192" s="80"/>
      <c r="M1192" s="80"/>
      <c r="N1192" s="80"/>
      <c r="O1192" s="80"/>
      <c r="P1192" s="80"/>
    </row>
    <row r="1193" spans="11:16">
      <c r="K1193" s="80"/>
      <c r="L1193" s="80"/>
      <c r="M1193" s="80"/>
      <c r="N1193" s="80"/>
      <c r="O1193" s="80"/>
      <c r="P1193" s="80"/>
    </row>
    <row r="1194" spans="11:16">
      <c r="K1194" s="80"/>
      <c r="L1194" s="80"/>
      <c r="M1194" s="80"/>
      <c r="N1194" s="80"/>
      <c r="O1194" s="80"/>
      <c r="P1194" s="80"/>
    </row>
    <row r="1195" spans="11:16">
      <c r="K1195" s="80"/>
      <c r="L1195" s="80"/>
      <c r="M1195" s="80"/>
      <c r="N1195" s="80"/>
      <c r="O1195" s="80"/>
      <c r="P1195" s="80"/>
    </row>
    <row r="1196" spans="11:16">
      <c r="K1196" s="80"/>
      <c r="L1196" s="80"/>
      <c r="M1196" s="80"/>
      <c r="N1196" s="80"/>
      <c r="O1196" s="80"/>
      <c r="P1196" s="80"/>
    </row>
    <row r="1197" spans="11:16">
      <c r="K1197" s="80"/>
      <c r="L1197" s="80"/>
      <c r="M1197" s="80"/>
      <c r="N1197" s="80"/>
      <c r="O1197" s="80"/>
      <c r="P1197" s="80"/>
    </row>
    <row r="1198" spans="11:16">
      <c r="K1198" s="80"/>
      <c r="L1198" s="80"/>
      <c r="M1198" s="80"/>
      <c r="N1198" s="80"/>
      <c r="O1198" s="80"/>
      <c r="P1198" s="80"/>
    </row>
    <row r="1199" spans="11:16">
      <c r="K1199" s="80"/>
      <c r="L1199" s="80"/>
      <c r="M1199" s="80"/>
      <c r="N1199" s="80"/>
      <c r="O1199" s="80"/>
      <c r="P1199" s="80"/>
    </row>
    <row r="1200" spans="11:16">
      <c r="K1200" s="80"/>
      <c r="L1200" s="80"/>
      <c r="M1200" s="80"/>
      <c r="N1200" s="80"/>
      <c r="O1200" s="80"/>
      <c r="P1200" s="80"/>
    </row>
    <row r="1201" spans="11:16">
      <c r="K1201" s="80"/>
      <c r="L1201" s="80"/>
      <c r="M1201" s="80"/>
      <c r="N1201" s="80"/>
      <c r="O1201" s="80"/>
      <c r="P1201" s="80"/>
    </row>
    <row r="1202" spans="11:16">
      <c r="K1202" s="80"/>
      <c r="L1202" s="80"/>
      <c r="M1202" s="80"/>
      <c r="N1202" s="80"/>
      <c r="O1202" s="80"/>
      <c r="P1202" s="80"/>
    </row>
    <row r="1203" spans="11:16">
      <c r="K1203" s="80"/>
      <c r="L1203" s="80"/>
      <c r="M1203" s="80"/>
      <c r="N1203" s="80"/>
      <c r="O1203" s="80"/>
      <c r="P1203" s="80"/>
    </row>
    <row r="1204" spans="11:16">
      <c r="K1204" s="80"/>
      <c r="L1204" s="80"/>
      <c r="M1204" s="80"/>
      <c r="N1204" s="80"/>
      <c r="O1204" s="80"/>
      <c r="P1204" s="80"/>
    </row>
    <row r="1205" spans="11:16">
      <c r="K1205" s="80"/>
      <c r="L1205" s="80"/>
      <c r="M1205" s="80"/>
      <c r="N1205" s="80"/>
      <c r="O1205" s="80"/>
      <c r="P1205" s="80"/>
    </row>
    <row r="1206" spans="11:16">
      <c r="K1206" s="80"/>
      <c r="L1206" s="80"/>
      <c r="M1206" s="80"/>
      <c r="N1206" s="80"/>
      <c r="O1206" s="80"/>
      <c r="P1206" s="80"/>
    </row>
    <row r="1207" spans="11:16">
      <c r="K1207" s="80"/>
      <c r="L1207" s="80"/>
      <c r="M1207" s="80"/>
      <c r="N1207" s="80"/>
      <c r="O1207" s="80"/>
      <c r="P1207" s="80"/>
    </row>
    <row r="1208" spans="11:16">
      <c r="K1208" s="80"/>
      <c r="L1208" s="80"/>
      <c r="M1208" s="80"/>
      <c r="N1208" s="80"/>
      <c r="O1208" s="80"/>
      <c r="P1208" s="80"/>
    </row>
    <row r="1209" spans="11:16">
      <c r="K1209" s="80"/>
      <c r="L1209" s="80"/>
      <c r="M1209" s="80"/>
      <c r="N1209" s="80"/>
      <c r="O1209" s="80"/>
      <c r="P1209" s="80"/>
    </row>
    <row r="1210" spans="11:16">
      <c r="K1210" s="80"/>
      <c r="L1210" s="80"/>
      <c r="M1210" s="80"/>
      <c r="N1210" s="80"/>
      <c r="O1210" s="80"/>
      <c r="P1210" s="80"/>
    </row>
    <row r="1211" spans="11:16">
      <c r="K1211" s="80"/>
      <c r="L1211" s="80"/>
      <c r="M1211" s="80"/>
      <c r="N1211" s="80"/>
      <c r="O1211" s="80"/>
      <c r="P1211" s="80"/>
    </row>
    <row r="1212" spans="11:16">
      <c r="K1212" s="80"/>
      <c r="L1212" s="80"/>
      <c r="M1212" s="80"/>
      <c r="N1212" s="80"/>
      <c r="O1212" s="80"/>
      <c r="P1212" s="80"/>
    </row>
    <row r="1213" spans="11:16">
      <c r="K1213" s="80"/>
      <c r="L1213" s="80"/>
      <c r="M1213" s="80"/>
      <c r="N1213" s="80"/>
      <c r="O1213" s="80"/>
      <c r="P1213" s="80"/>
    </row>
    <row r="1214" spans="11:16">
      <c r="K1214" s="80"/>
      <c r="L1214" s="80"/>
      <c r="M1214" s="80"/>
      <c r="N1214" s="80"/>
      <c r="O1214" s="80"/>
      <c r="P1214" s="80"/>
    </row>
    <row r="1215" spans="11:16">
      <c r="K1215" s="80"/>
      <c r="L1215" s="80"/>
      <c r="M1215" s="80"/>
      <c r="N1215" s="80"/>
      <c r="O1215" s="80"/>
      <c r="P1215" s="80"/>
    </row>
    <row r="1216" spans="11:16">
      <c r="K1216" s="80"/>
      <c r="L1216" s="80"/>
      <c r="M1216" s="80"/>
      <c r="N1216" s="80"/>
      <c r="O1216" s="80"/>
      <c r="P1216" s="80"/>
    </row>
    <row r="1217" spans="11:16">
      <c r="K1217" s="80"/>
      <c r="L1217" s="80"/>
      <c r="M1217" s="80"/>
      <c r="N1217" s="80"/>
      <c r="O1217" s="80"/>
      <c r="P1217" s="80"/>
    </row>
    <row r="1218" spans="11:16">
      <c r="K1218" s="80"/>
      <c r="L1218" s="80"/>
      <c r="M1218" s="80"/>
      <c r="N1218" s="80"/>
      <c r="O1218" s="80"/>
      <c r="P1218" s="80"/>
    </row>
    <row r="1219" spans="11:16">
      <c r="K1219" s="80"/>
      <c r="L1219" s="80"/>
      <c r="M1219" s="80"/>
      <c r="N1219" s="80"/>
      <c r="O1219" s="80"/>
      <c r="P1219" s="80"/>
    </row>
    <row r="1220" spans="11:16">
      <c r="K1220" s="80"/>
      <c r="L1220" s="80"/>
      <c r="M1220" s="80"/>
      <c r="N1220" s="80"/>
      <c r="O1220" s="80"/>
      <c r="P1220" s="80"/>
    </row>
    <row r="1221" spans="11:16">
      <c r="K1221" s="80"/>
      <c r="L1221" s="80"/>
      <c r="M1221" s="80"/>
      <c r="N1221" s="80"/>
      <c r="O1221" s="80"/>
      <c r="P1221" s="80"/>
    </row>
    <row r="1222" spans="11:16">
      <c r="K1222" s="80"/>
      <c r="L1222" s="80"/>
      <c r="M1222" s="80"/>
      <c r="N1222" s="80"/>
      <c r="O1222" s="80"/>
      <c r="P1222" s="80"/>
    </row>
    <row r="1223" spans="11:16">
      <c r="K1223" s="80"/>
      <c r="L1223" s="80"/>
      <c r="M1223" s="80"/>
      <c r="N1223" s="80"/>
      <c r="O1223" s="80"/>
      <c r="P1223" s="80"/>
    </row>
    <row r="1224" spans="11:16">
      <c r="K1224" s="80"/>
      <c r="L1224" s="80"/>
      <c r="M1224" s="80"/>
      <c r="N1224" s="80"/>
      <c r="O1224" s="80"/>
      <c r="P1224" s="80"/>
    </row>
    <row r="1225" spans="11:16">
      <c r="K1225" s="80"/>
      <c r="L1225" s="80"/>
      <c r="M1225" s="80"/>
      <c r="N1225" s="80"/>
      <c r="O1225" s="80"/>
      <c r="P1225" s="80"/>
    </row>
    <row r="1226" spans="11:16">
      <c r="K1226" s="80"/>
      <c r="L1226" s="80"/>
      <c r="M1226" s="80"/>
      <c r="N1226" s="80"/>
      <c r="O1226" s="80"/>
      <c r="P1226" s="80"/>
    </row>
    <row r="1227" spans="11:16">
      <c r="K1227" s="80"/>
      <c r="L1227" s="80"/>
      <c r="M1227" s="80"/>
      <c r="N1227" s="80"/>
      <c r="O1227" s="80"/>
      <c r="P1227" s="80"/>
    </row>
    <row r="1228" spans="11:16">
      <c r="K1228" s="80"/>
      <c r="L1228" s="80"/>
      <c r="M1228" s="80"/>
      <c r="N1228" s="80"/>
      <c r="O1228" s="80"/>
      <c r="P1228" s="80"/>
    </row>
    <row r="1229" spans="11:16">
      <c r="K1229" s="80"/>
      <c r="L1229" s="80"/>
      <c r="M1229" s="80"/>
      <c r="N1229" s="80"/>
      <c r="O1229" s="80"/>
      <c r="P1229" s="80"/>
    </row>
    <row r="1230" spans="11:16">
      <c r="K1230" s="80"/>
      <c r="L1230" s="80"/>
      <c r="M1230" s="80"/>
      <c r="N1230" s="80"/>
      <c r="O1230" s="80"/>
      <c r="P1230" s="80"/>
    </row>
    <row r="1231" spans="11:16">
      <c r="K1231" s="80"/>
      <c r="L1231" s="80"/>
      <c r="M1231" s="80"/>
      <c r="N1231" s="80"/>
      <c r="O1231" s="80"/>
      <c r="P1231" s="80"/>
    </row>
    <row r="1232" spans="11:16">
      <c r="K1232" s="80"/>
      <c r="L1232" s="80"/>
      <c r="M1232" s="80"/>
      <c r="N1232" s="80"/>
      <c r="O1232" s="80"/>
      <c r="P1232" s="80"/>
    </row>
    <row r="1233" spans="11:16">
      <c r="K1233" s="80"/>
      <c r="L1233" s="80"/>
      <c r="M1233" s="80"/>
      <c r="N1233" s="80"/>
      <c r="O1233" s="80"/>
      <c r="P1233" s="80"/>
    </row>
    <row r="1234" spans="11:16">
      <c r="K1234" s="80"/>
      <c r="L1234" s="80"/>
      <c r="M1234" s="80"/>
      <c r="N1234" s="80"/>
      <c r="O1234" s="80"/>
      <c r="P1234" s="80"/>
    </row>
    <row r="1235" spans="11:16">
      <c r="K1235" s="80"/>
      <c r="L1235" s="80"/>
      <c r="M1235" s="80"/>
      <c r="N1235" s="80"/>
      <c r="O1235" s="80"/>
      <c r="P1235" s="80"/>
    </row>
    <row r="1236" spans="11:16">
      <c r="K1236" s="80"/>
      <c r="L1236" s="80"/>
      <c r="M1236" s="80"/>
      <c r="N1236" s="80"/>
      <c r="O1236" s="80"/>
      <c r="P1236" s="80"/>
    </row>
    <row r="1237" spans="11:16">
      <c r="K1237" s="80"/>
      <c r="L1237" s="80"/>
      <c r="M1237" s="80"/>
      <c r="N1237" s="80"/>
      <c r="O1237" s="80"/>
      <c r="P1237" s="80"/>
    </row>
    <row r="1238" spans="11:16">
      <c r="K1238" s="80"/>
      <c r="L1238" s="80"/>
      <c r="M1238" s="80"/>
      <c r="N1238" s="80"/>
      <c r="O1238" s="80"/>
      <c r="P1238" s="80"/>
    </row>
    <row r="1239" spans="11:16">
      <c r="K1239" s="80"/>
      <c r="L1239" s="80"/>
      <c r="M1239" s="80"/>
      <c r="N1239" s="80"/>
      <c r="O1239" s="80"/>
      <c r="P1239" s="80"/>
    </row>
    <row r="1240" spans="11:16">
      <c r="K1240" s="80"/>
      <c r="L1240" s="80"/>
      <c r="M1240" s="80"/>
      <c r="N1240" s="80"/>
      <c r="O1240" s="80"/>
      <c r="P1240" s="80"/>
    </row>
    <row r="1241" spans="11:16">
      <c r="K1241" s="80"/>
      <c r="L1241" s="80"/>
      <c r="M1241" s="80"/>
      <c r="N1241" s="80"/>
      <c r="O1241" s="80"/>
      <c r="P1241" s="80"/>
    </row>
    <row r="1242" spans="11:16">
      <c r="K1242" s="80"/>
      <c r="L1242" s="80"/>
      <c r="M1242" s="80"/>
      <c r="N1242" s="80"/>
      <c r="O1242" s="80"/>
      <c r="P1242" s="80"/>
    </row>
    <row r="1243" spans="11:16">
      <c r="K1243" s="80"/>
      <c r="L1243" s="80"/>
      <c r="M1243" s="80"/>
      <c r="N1243" s="80"/>
      <c r="O1243" s="80"/>
      <c r="P1243" s="80"/>
    </row>
    <row r="1244" spans="11:16">
      <c r="K1244" s="80"/>
      <c r="L1244" s="80"/>
      <c r="M1244" s="80"/>
      <c r="N1244" s="80"/>
      <c r="O1244" s="80"/>
      <c r="P1244" s="80"/>
    </row>
    <row r="1245" spans="11:16">
      <c r="K1245" s="80"/>
      <c r="L1245" s="80"/>
      <c r="M1245" s="80"/>
      <c r="N1245" s="80"/>
      <c r="O1245" s="80"/>
      <c r="P1245" s="80"/>
    </row>
    <row r="1246" spans="11:16">
      <c r="K1246" s="80"/>
      <c r="L1246" s="80"/>
      <c r="M1246" s="80"/>
      <c r="N1246" s="80"/>
      <c r="O1246" s="80"/>
      <c r="P1246" s="80"/>
    </row>
    <row r="1247" spans="11:16">
      <c r="K1247" s="80"/>
      <c r="L1247" s="80"/>
      <c r="M1247" s="80"/>
      <c r="N1247" s="80"/>
      <c r="O1247" s="80"/>
      <c r="P1247" s="80"/>
    </row>
    <row r="1248" spans="11:16">
      <c r="K1248" s="80"/>
      <c r="L1248" s="80"/>
      <c r="M1248" s="80"/>
      <c r="N1248" s="80"/>
      <c r="O1248" s="80"/>
      <c r="P1248" s="80"/>
    </row>
    <row r="1249" spans="11:16">
      <c r="K1249" s="80"/>
      <c r="L1249" s="80"/>
      <c r="M1249" s="80"/>
      <c r="N1249" s="80"/>
      <c r="O1249" s="80"/>
      <c r="P1249" s="80"/>
    </row>
    <row r="1250" spans="11:16">
      <c r="K1250" s="80"/>
      <c r="L1250" s="80"/>
      <c r="M1250" s="80"/>
      <c r="N1250" s="80"/>
      <c r="O1250" s="80"/>
      <c r="P1250" s="80"/>
    </row>
    <row r="1251" spans="11:16">
      <c r="K1251" s="80"/>
      <c r="L1251" s="80"/>
      <c r="M1251" s="80"/>
      <c r="N1251" s="80"/>
      <c r="O1251" s="80"/>
      <c r="P1251" s="80"/>
    </row>
    <row r="1252" spans="11:16">
      <c r="K1252" s="80"/>
      <c r="L1252" s="80"/>
      <c r="M1252" s="80"/>
      <c r="N1252" s="80"/>
      <c r="O1252" s="80"/>
      <c r="P1252" s="80"/>
    </row>
    <row r="1253" spans="11:16">
      <c r="K1253" s="80"/>
      <c r="L1253" s="80"/>
      <c r="M1253" s="80"/>
      <c r="N1253" s="80"/>
      <c r="O1253" s="80"/>
      <c r="P1253" s="80"/>
    </row>
    <row r="1254" spans="11:16">
      <c r="K1254" s="80"/>
      <c r="L1254" s="80"/>
      <c r="M1254" s="80"/>
      <c r="N1254" s="80"/>
      <c r="O1254" s="80"/>
      <c r="P1254" s="80"/>
    </row>
    <row r="1255" spans="11:16">
      <c r="K1255" s="80"/>
      <c r="L1255" s="80"/>
      <c r="M1255" s="80"/>
      <c r="N1255" s="80"/>
      <c r="O1255" s="80"/>
      <c r="P1255" s="80"/>
    </row>
    <row r="1256" spans="11:16">
      <c r="K1256" s="80"/>
      <c r="L1256" s="80"/>
      <c r="M1256" s="80"/>
      <c r="N1256" s="80"/>
      <c r="O1256" s="80"/>
      <c r="P1256" s="80"/>
    </row>
    <row r="1257" spans="11:16">
      <c r="K1257" s="80"/>
      <c r="L1257" s="80"/>
      <c r="M1257" s="80"/>
      <c r="N1257" s="80"/>
      <c r="O1257" s="80"/>
      <c r="P1257" s="80"/>
    </row>
    <row r="1258" spans="11:16">
      <c r="K1258" s="80"/>
      <c r="L1258" s="80"/>
      <c r="M1258" s="80"/>
      <c r="N1258" s="80"/>
      <c r="O1258" s="80"/>
      <c r="P1258" s="80"/>
    </row>
    <row r="1259" spans="11:16">
      <c r="K1259" s="80"/>
      <c r="L1259" s="80"/>
      <c r="M1259" s="80"/>
      <c r="N1259" s="80"/>
      <c r="O1259" s="80"/>
      <c r="P1259" s="80"/>
    </row>
    <row r="1260" spans="11:16">
      <c r="K1260" s="80"/>
      <c r="L1260" s="80"/>
      <c r="M1260" s="80"/>
      <c r="N1260" s="80"/>
      <c r="O1260" s="80"/>
      <c r="P1260" s="80"/>
    </row>
    <row r="1261" spans="11:16">
      <c r="K1261" s="80"/>
      <c r="L1261" s="80"/>
      <c r="M1261" s="80"/>
      <c r="N1261" s="80"/>
      <c r="O1261" s="80"/>
      <c r="P1261" s="80"/>
    </row>
    <row r="1262" spans="11:16">
      <c r="K1262" s="80"/>
      <c r="L1262" s="80"/>
      <c r="M1262" s="80"/>
      <c r="N1262" s="80"/>
      <c r="O1262" s="80"/>
      <c r="P1262" s="80"/>
    </row>
    <row r="1263" spans="11:16">
      <c r="K1263" s="80"/>
      <c r="L1263" s="80"/>
      <c r="M1263" s="80"/>
      <c r="N1263" s="80"/>
      <c r="O1263" s="80"/>
      <c r="P1263" s="80"/>
    </row>
    <row r="1264" spans="11:16">
      <c r="K1264" s="80"/>
      <c r="L1264" s="80"/>
      <c r="M1264" s="80"/>
      <c r="N1264" s="80"/>
      <c r="O1264" s="80"/>
      <c r="P1264" s="80"/>
    </row>
    <row r="1265" spans="11:16">
      <c r="K1265" s="80"/>
      <c r="L1265" s="80"/>
      <c r="M1265" s="80"/>
      <c r="N1265" s="80"/>
      <c r="O1265" s="80"/>
      <c r="P1265" s="80"/>
    </row>
    <row r="1266" spans="11:16">
      <c r="K1266" s="80"/>
      <c r="L1266" s="80"/>
      <c r="M1266" s="80"/>
      <c r="N1266" s="80"/>
      <c r="O1266" s="80"/>
      <c r="P1266" s="80"/>
    </row>
    <row r="1267" spans="11:16">
      <c r="K1267" s="80"/>
      <c r="L1267" s="80"/>
      <c r="M1267" s="80"/>
      <c r="N1267" s="80"/>
      <c r="O1267" s="80"/>
      <c r="P1267" s="80"/>
    </row>
    <row r="1268" spans="11:16">
      <c r="K1268" s="80"/>
      <c r="L1268" s="80"/>
      <c r="M1268" s="80"/>
      <c r="N1268" s="80"/>
      <c r="O1268" s="80"/>
      <c r="P1268" s="80"/>
    </row>
    <row r="1269" spans="11:16">
      <c r="K1269" s="80"/>
      <c r="L1269" s="80"/>
      <c r="M1269" s="80"/>
      <c r="N1269" s="80"/>
      <c r="O1269" s="80"/>
      <c r="P1269" s="80"/>
    </row>
    <row r="1270" spans="11:16">
      <c r="K1270" s="80"/>
      <c r="L1270" s="80"/>
      <c r="M1270" s="80"/>
      <c r="N1270" s="80"/>
      <c r="O1270" s="80"/>
      <c r="P1270" s="80"/>
    </row>
    <row r="1271" spans="11:16">
      <c r="K1271" s="80"/>
      <c r="L1271" s="80"/>
      <c r="M1271" s="80"/>
      <c r="N1271" s="80"/>
      <c r="O1271" s="80"/>
      <c r="P1271" s="80"/>
    </row>
    <row r="1272" spans="11:16">
      <c r="K1272" s="80"/>
      <c r="L1272" s="80"/>
      <c r="M1272" s="80"/>
      <c r="N1272" s="80"/>
      <c r="O1272" s="80"/>
      <c r="P1272" s="80"/>
    </row>
    <row r="1273" spans="11:16">
      <c r="K1273" s="80"/>
      <c r="L1273" s="80"/>
      <c r="M1273" s="80"/>
      <c r="N1273" s="80"/>
      <c r="O1273" s="80"/>
      <c r="P1273" s="80"/>
    </row>
    <row r="1274" spans="11:16">
      <c r="K1274" s="80"/>
      <c r="L1274" s="80"/>
      <c r="M1274" s="80"/>
      <c r="N1274" s="80"/>
      <c r="O1274" s="80"/>
      <c r="P1274" s="80"/>
    </row>
    <row r="1275" spans="11:16">
      <c r="K1275" s="80"/>
      <c r="L1275" s="80"/>
      <c r="M1275" s="80"/>
      <c r="N1275" s="80"/>
      <c r="O1275" s="80"/>
      <c r="P1275" s="80"/>
    </row>
    <row r="1276" spans="11:16">
      <c r="K1276" s="80"/>
      <c r="L1276" s="80"/>
      <c r="M1276" s="80"/>
      <c r="N1276" s="80"/>
      <c r="O1276" s="80"/>
      <c r="P1276" s="80"/>
    </row>
    <row r="1277" spans="11:16">
      <c r="K1277" s="80"/>
      <c r="L1277" s="80"/>
      <c r="M1277" s="80"/>
      <c r="N1277" s="80"/>
      <c r="O1277" s="80"/>
      <c r="P1277" s="80"/>
    </row>
    <row r="1278" spans="11:16">
      <c r="K1278" s="80"/>
      <c r="L1278" s="80"/>
      <c r="M1278" s="80"/>
      <c r="N1278" s="80"/>
      <c r="O1278" s="80"/>
      <c r="P1278" s="80"/>
    </row>
    <row r="1279" spans="11:16">
      <c r="K1279" s="80"/>
      <c r="L1279" s="80"/>
      <c r="M1279" s="80"/>
      <c r="N1279" s="80"/>
      <c r="O1279" s="80"/>
      <c r="P1279" s="80"/>
    </row>
    <row r="1280" spans="11:16">
      <c r="K1280" s="80"/>
      <c r="L1280" s="80"/>
      <c r="M1280" s="80"/>
      <c r="N1280" s="80"/>
      <c r="O1280" s="80"/>
      <c r="P1280" s="80"/>
    </row>
    <row r="1281" spans="11:16">
      <c r="K1281" s="80"/>
      <c r="L1281" s="80"/>
      <c r="M1281" s="80"/>
      <c r="N1281" s="80"/>
      <c r="O1281" s="80"/>
      <c r="P1281" s="80"/>
    </row>
    <row r="1282" spans="11:16">
      <c r="K1282" s="80"/>
      <c r="L1282" s="80"/>
      <c r="M1282" s="80"/>
      <c r="N1282" s="80"/>
      <c r="O1282" s="80"/>
      <c r="P1282" s="80"/>
    </row>
    <row r="1283" spans="11:16">
      <c r="K1283" s="80"/>
      <c r="L1283" s="80"/>
      <c r="M1283" s="80"/>
      <c r="N1283" s="80"/>
      <c r="O1283" s="80"/>
      <c r="P1283" s="80"/>
    </row>
    <row r="1284" spans="11:16">
      <c r="K1284" s="80"/>
      <c r="L1284" s="80"/>
      <c r="M1284" s="80"/>
      <c r="N1284" s="80"/>
      <c r="O1284" s="80"/>
      <c r="P1284" s="80"/>
    </row>
    <row r="1285" spans="11:16">
      <c r="K1285" s="80"/>
      <c r="L1285" s="80"/>
      <c r="M1285" s="80"/>
      <c r="N1285" s="80"/>
      <c r="O1285" s="80"/>
      <c r="P1285" s="80"/>
    </row>
    <row r="1286" spans="11:16">
      <c r="K1286" s="80"/>
      <c r="L1286" s="80"/>
      <c r="M1286" s="80"/>
      <c r="N1286" s="80"/>
      <c r="O1286" s="80"/>
      <c r="P1286" s="80"/>
    </row>
    <row r="1287" spans="11:16">
      <c r="K1287" s="80"/>
      <c r="L1287" s="80"/>
      <c r="M1287" s="80"/>
      <c r="N1287" s="80"/>
      <c r="O1287" s="80"/>
      <c r="P1287" s="80"/>
    </row>
    <row r="1288" spans="11:16">
      <c r="K1288" s="80"/>
      <c r="L1288" s="80"/>
      <c r="M1288" s="80"/>
      <c r="N1288" s="80"/>
      <c r="O1288" s="80"/>
      <c r="P1288" s="80"/>
    </row>
    <row r="1289" spans="11:16">
      <c r="K1289" s="80"/>
      <c r="L1289" s="80"/>
      <c r="M1289" s="80"/>
      <c r="N1289" s="80"/>
      <c r="O1289" s="80"/>
      <c r="P1289" s="80"/>
    </row>
    <row r="1290" spans="11:16">
      <c r="K1290" s="80"/>
      <c r="L1290" s="80"/>
      <c r="M1290" s="80"/>
      <c r="N1290" s="80"/>
      <c r="O1290" s="80"/>
      <c r="P1290" s="80"/>
    </row>
    <row r="1291" spans="11:16">
      <c r="K1291" s="80"/>
      <c r="L1291" s="80"/>
      <c r="M1291" s="80"/>
      <c r="N1291" s="80"/>
      <c r="O1291" s="80"/>
      <c r="P1291" s="80"/>
    </row>
    <row r="1292" spans="11:16">
      <c r="K1292" s="80"/>
      <c r="L1292" s="80"/>
      <c r="M1292" s="80"/>
      <c r="N1292" s="80"/>
      <c r="O1292" s="80"/>
      <c r="P1292" s="80"/>
    </row>
    <row r="1293" spans="11:16">
      <c r="K1293" s="80"/>
      <c r="L1293" s="80"/>
      <c r="M1293" s="80"/>
      <c r="N1293" s="80"/>
      <c r="O1293" s="80"/>
      <c r="P1293" s="80"/>
    </row>
    <row r="1294" spans="11:16">
      <c r="K1294" s="80"/>
      <c r="L1294" s="80"/>
      <c r="M1294" s="80"/>
      <c r="N1294" s="80"/>
      <c r="O1294" s="80"/>
      <c r="P1294" s="80"/>
    </row>
    <row r="1295" spans="11:16">
      <c r="K1295" s="80"/>
      <c r="L1295" s="80"/>
      <c r="M1295" s="80"/>
      <c r="N1295" s="80"/>
      <c r="O1295" s="80"/>
      <c r="P1295" s="80"/>
    </row>
    <row r="1296" spans="11:16">
      <c r="K1296" s="80"/>
      <c r="L1296" s="80"/>
      <c r="M1296" s="80"/>
      <c r="N1296" s="80"/>
      <c r="O1296" s="80"/>
      <c r="P1296" s="80"/>
    </row>
    <row r="1297" spans="11:16">
      <c r="K1297" s="80"/>
      <c r="L1297" s="80"/>
      <c r="M1297" s="80"/>
      <c r="N1297" s="80"/>
      <c r="O1297" s="80"/>
      <c r="P1297" s="80"/>
    </row>
    <row r="1298" spans="11:16">
      <c r="K1298" s="80"/>
      <c r="L1298" s="80"/>
      <c r="M1298" s="80"/>
      <c r="N1298" s="80"/>
      <c r="O1298" s="80"/>
      <c r="P1298" s="80"/>
    </row>
    <row r="1299" spans="11:16">
      <c r="K1299" s="80"/>
      <c r="L1299" s="80"/>
      <c r="M1299" s="80"/>
      <c r="N1299" s="80"/>
      <c r="O1299" s="80"/>
      <c r="P1299" s="80"/>
    </row>
    <row r="1300" spans="11:16">
      <c r="K1300" s="80"/>
      <c r="L1300" s="80"/>
      <c r="M1300" s="80"/>
      <c r="N1300" s="80"/>
      <c r="O1300" s="80"/>
      <c r="P1300" s="80"/>
    </row>
    <row r="1301" spans="11:16">
      <c r="K1301" s="80"/>
      <c r="L1301" s="80"/>
      <c r="M1301" s="80"/>
      <c r="N1301" s="80"/>
      <c r="O1301" s="80"/>
      <c r="P1301" s="80"/>
    </row>
    <row r="1302" spans="11:16">
      <c r="K1302" s="80"/>
      <c r="L1302" s="80"/>
      <c r="M1302" s="80"/>
      <c r="N1302" s="80"/>
      <c r="O1302" s="80"/>
      <c r="P1302" s="80"/>
    </row>
    <row r="1303" spans="11:16">
      <c r="K1303" s="80"/>
      <c r="L1303" s="80"/>
      <c r="M1303" s="80"/>
      <c r="N1303" s="80"/>
      <c r="O1303" s="80"/>
      <c r="P1303" s="80"/>
    </row>
    <row r="1304" spans="11:16">
      <c r="K1304" s="80"/>
      <c r="L1304" s="80"/>
      <c r="M1304" s="80"/>
      <c r="N1304" s="80"/>
      <c r="O1304" s="80"/>
      <c r="P1304" s="80"/>
    </row>
    <row r="1305" spans="11:16">
      <c r="K1305" s="80"/>
      <c r="L1305" s="80"/>
      <c r="M1305" s="80"/>
      <c r="N1305" s="80"/>
      <c r="O1305" s="80"/>
      <c r="P1305" s="80"/>
    </row>
    <row r="1306" spans="11:16">
      <c r="K1306" s="80"/>
      <c r="L1306" s="80"/>
      <c r="M1306" s="80"/>
      <c r="N1306" s="80"/>
      <c r="O1306" s="80"/>
      <c r="P1306" s="80"/>
    </row>
    <row r="1307" spans="11:16">
      <c r="K1307" s="80"/>
      <c r="L1307" s="80"/>
      <c r="M1307" s="80"/>
      <c r="N1307" s="80"/>
      <c r="O1307" s="80"/>
      <c r="P1307" s="80"/>
    </row>
    <row r="1308" spans="11:16">
      <c r="K1308" s="80"/>
      <c r="L1308" s="80"/>
      <c r="M1308" s="80"/>
      <c r="N1308" s="80"/>
      <c r="O1308" s="80"/>
      <c r="P1308" s="80"/>
    </row>
    <row r="1309" spans="11:16">
      <c r="K1309" s="80"/>
      <c r="L1309" s="80"/>
      <c r="M1309" s="80"/>
      <c r="N1309" s="80"/>
      <c r="O1309" s="80"/>
      <c r="P1309" s="80"/>
    </row>
    <row r="1310" spans="11:16">
      <c r="K1310" s="80"/>
      <c r="L1310" s="80"/>
      <c r="M1310" s="80"/>
      <c r="N1310" s="80"/>
      <c r="O1310" s="80"/>
      <c r="P1310" s="80"/>
    </row>
    <row r="1311" spans="11:16">
      <c r="K1311" s="80"/>
      <c r="L1311" s="80"/>
      <c r="M1311" s="80"/>
      <c r="N1311" s="80"/>
      <c r="O1311" s="80"/>
      <c r="P1311" s="80"/>
    </row>
    <row r="1312" spans="11:16">
      <c r="K1312" s="80"/>
      <c r="L1312" s="80"/>
      <c r="M1312" s="80"/>
      <c r="N1312" s="80"/>
      <c r="O1312" s="80"/>
      <c r="P1312" s="80"/>
    </row>
    <row r="1313" spans="11:16">
      <c r="K1313" s="80"/>
      <c r="L1313" s="80"/>
      <c r="M1313" s="80"/>
      <c r="N1313" s="80"/>
      <c r="O1313" s="80"/>
      <c r="P1313" s="80"/>
    </row>
    <row r="1314" spans="11:16">
      <c r="K1314" s="80"/>
      <c r="L1314" s="80"/>
      <c r="M1314" s="80"/>
      <c r="N1314" s="80"/>
      <c r="O1314" s="80"/>
      <c r="P1314" s="80"/>
    </row>
    <row r="1315" spans="11:16">
      <c r="K1315" s="80"/>
      <c r="L1315" s="80"/>
      <c r="M1315" s="80"/>
      <c r="N1315" s="80"/>
      <c r="O1315" s="80"/>
      <c r="P1315" s="80"/>
    </row>
    <row r="1316" spans="11:16">
      <c r="K1316" s="80"/>
      <c r="L1316" s="80"/>
      <c r="M1316" s="80"/>
      <c r="N1316" s="80"/>
      <c r="O1316" s="80"/>
      <c r="P1316" s="80"/>
    </row>
    <row r="1317" spans="11:16">
      <c r="K1317" s="80"/>
      <c r="L1317" s="80"/>
      <c r="M1317" s="80"/>
      <c r="N1317" s="80"/>
      <c r="O1317" s="80"/>
      <c r="P1317" s="80"/>
    </row>
    <row r="1318" spans="11:16">
      <c r="K1318" s="80"/>
      <c r="L1318" s="80"/>
      <c r="M1318" s="80"/>
      <c r="N1318" s="80"/>
      <c r="O1318" s="80"/>
      <c r="P1318" s="80"/>
    </row>
    <row r="1319" spans="11:16">
      <c r="K1319" s="80"/>
      <c r="L1319" s="80"/>
      <c r="M1319" s="80"/>
      <c r="N1319" s="80"/>
      <c r="O1319" s="80"/>
      <c r="P1319" s="80"/>
    </row>
    <row r="1320" spans="11:16">
      <c r="K1320" s="80"/>
      <c r="L1320" s="80"/>
      <c r="M1320" s="80"/>
      <c r="N1320" s="80"/>
      <c r="O1320" s="80"/>
      <c r="P1320" s="80"/>
    </row>
    <row r="1321" spans="11:16">
      <c r="K1321" s="80"/>
      <c r="L1321" s="80"/>
      <c r="M1321" s="80"/>
      <c r="N1321" s="80"/>
      <c r="O1321" s="80"/>
      <c r="P1321" s="80"/>
    </row>
    <row r="1322" spans="11:16">
      <c r="K1322" s="80"/>
      <c r="L1322" s="80"/>
      <c r="M1322" s="80"/>
      <c r="N1322" s="80"/>
      <c r="O1322" s="80"/>
      <c r="P1322" s="80"/>
    </row>
    <row r="1323" spans="11:16">
      <c r="K1323" s="80"/>
      <c r="L1323" s="80"/>
      <c r="M1323" s="80"/>
      <c r="N1323" s="80"/>
      <c r="O1323" s="80"/>
      <c r="P1323" s="80"/>
    </row>
    <row r="1324" spans="11:16">
      <c r="K1324" s="80"/>
      <c r="L1324" s="80"/>
      <c r="M1324" s="80"/>
      <c r="N1324" s="80"/>
      <c r="O1324" s="80"/>
      <c r="P1324" s="80"/>
    </row>
    <row r="1325" spans="11:16">
      <c r="K1325" s="80"/>
      <c r="L1325" s="80"/>
      <c r="M1325" s="80"/>
      <c r="N1325" s="80"/>
      <c r="O1325" s="80"/>
      <c r="P1325" s="80"/>
    </row>
    <row r="1326" spans="11:16">
      <c r="K1326" s="80"/>
      <c r="L1326" s="80"/>
      <c r="M1326" s="80"/>
      <c r="N1326" s="80"/>
      <c r="O1326" s="80"/>
      <c r="P1326" s="80"/>
    </row>
    <row r="1327" spans="11:16">
      <c r="K1327" s="80"/>
      <c r="L1327" s="80"/>
      <c r="M1327" s="80"/>
      <c r="N1327" s="80"/>
      <c r="O1327" s="80"/>
      <c r="P1327" s="80"/>
    </row>
    <row r="1328" spans="11:16">
      <c r="K1328" s="80"/>
      <c r="L1328" s="80"/>
      <c r="M1328" s="80"/>
      <c r="N1328" s="80"/>
      <c r="O1328" s="80"/>
      <c r="P1328" s="80"/>
    </row>
    <row r="1329" spans="11:16">
      <c r="K1329" s="80"/>
      <c r="L1329" s="80"/>
      <c r="M1329" s="80"/>
      <c r="N1329" s="80"/>
      <c r="O1329" s="80"/>
      <c r="P1329" s="80"/>
    </row>
    <row r="1330" spans="11:16">
      <c r="K1330" s="80"/>
      <c r="L1330" s="80"/>
      <c r="M1330" s="80"/>
      <c r="N1330" s="80"/>
      <c r="O1330" s="80"/>
      <c r="P1330" s="80"/>
    </row>
    <row r="1331" spans="11:16">
      <c r="K1331" s="80"/>
      <c r="L1331" s="80"/>
      <c r="M1331" s="80"/>
      <c r="N1331" s="80"/>
      <c r="O1331" s="80"/>
      <c r="P1331" s="80"/>
    </row>
    <row r="1332" spans="11:16">
      <c r="K1332" s="80"/>
      <c r="L1332" s="80"/>
      <c r="M1332" s="80"/>
      <c r="N1332" s="80"/>
      <c r="O1332" s="80"/>
      <c r="P1332" s="80"/>
    </row>
    <row r="1333" spans="11:16">
      <c r="K1333" s="80"/>
      <c r="L1333" s="80"/>
      <c r="M1333" s="80"/>
      <c r="N1333" s="80"/>
      <c r="O1333" s="80"/>
      <c r="P1333" s="80"/>
    </row>
    <row r="1334" spans="11:16">
      <c r="K1334" s="80"/>
      <c r="L1334" s="80"/>
      <c r="M1334" s="80"/>
      <c r="N1334" s="80"/>
      <c r="O1334" s="80"/>
      <c r="P1334" s="80"/>
    </row>
    <row r="1335" spans="11:16">
      <c r="K1335" s="80"/>
      <c r="L1335" s="80"/>
      <c r="M1335" s="80"/>
      <c r="N1335" s="80"/>
      <c r="O1335" s="80"/>
      <c r="P1335" s="80"/>
    </row>
    <row r="1336" spans="11:16">
      <c r="K1336" s="80"/>
      <c r="L1336" s="80"/>
      <c r="M1336" s="80"/>
      <c r="N1336" s="80"/>
      <c r="O1336" s="80"/>
      <c r="P1336" s="80"/>
    </row>
    <row r="1337" spans="11:16">
      <c r="K1337" s="80"/>
      <c r="L1337" s="80"/>
      <c r="M1337" s="80"/>
      <c r="N1337" s="80"/>
      <c r="O1337" s="80"/>
      <c r="P1337" s="80"/>
    </row>
    <row r="1338" spans="11:16">
      <c r="K1338" s="80"/>
      <c r="L1338" s="80"/>
      <c r="M1338" s="80"/>
      <c r="N1338" s="80"/>
      <c r="O1338" s="80"/>
      <c r="P1338" s="80"/>
    </row>
    <row r="1339" spans="11:16">
      <c r="K1339" s="80"/>
      <c r="L1339" s="80"/>
      <c r="M1339" s="80"/>
      <c r="N1339" s="80"/>
      <c r="O1339" s="80"/>
      <c r="P1339" s="80"/>
    </row>
    <row r="1340" spans="11:16">
      <c r="K1340" s="80"/>
      <c r="L1340" s="80"/>
      <c r="M1340" s="80"/>
      <c r="N1340" s="80"/>
      <c r="O1340" s="80"/>
      <c r="P1340" s="80"/>
    </row>
    <row r="1341" spans="11:16">
      <c r="K1341" s="80"/>
      <c r="L1341" s="80"/>
      <c r="M1341" s="80"/>
      <c r="N1341" s="80"/>
      <c r="O1341" s="80"/>
      <c r="P1341" s="80"/>
    </row>
    <row r="1342" spans="11:16">
      <c r="K1342" s="80"/>
      <c r="L1342" s="80"/>
      <c r="M1342" s="80"/>
      <c r="N1342" s="80"/>
      <c r="O1342" s="80"/>
      <c r="P1342" s="80"/>
    </row>
    <row r="1343" spans="11:16">
      <c r="K1343" s="80"/>
      <c r="L1343" s="80"/>
      <c r="M1343" s="80"/>
      <c r="N1343" s="80"/>
      <c r="O1343" s="80"/>
      <c r="P1343" s="80"/>
    </row>
    <row r="1344" spans="11:16">
      <c r="K1344" s="80"/>
      <c r="L1344" s="80"/>
      <c r="M1344" s="80"/>
      <c r="N1344" s="80"/>
      <c r="O1344" s="80"/>
      <c r="P1344" s="80"/>
    </row>
    <row r="1345" spans="11:16">
      <c r="K1345" s="80"/>
      <c r="L1345" s="80"/>
      <c r="M1345" s="80"/>
      <c r="N1345" s="80"/>
      <c r="O1345" s="80"/>
      <c r="P1345" s="80"/>
    </row>
    <row r="1346" spans="11:16">
      <c r="K1346" s="80"/>
      <c r="L1346" s="80"/>
      <c r="M1346" s="80"/>
      <c r="N1346" s="80"/>
      <c r="O1346" s="80"/>
      <c r="P1346" s="80"/>
    </row>
    <row r="1347" spans="11:16">
      <c r="K1347" s="80"/>
      <c r="L1347" s="80"/>
      <c r="M1347" s="80"/>
      <c r="N1347" s="80"/>
      <c r="O1347" s="80"/>
      <c r="P1347" s="80"/>
    </row>
    <row r="1348" spans="11:16">
      <c r="K1348" s="80"/>
      <c r="L1348" s="80"/>
      <c r="M1348" s="80"/>
      <c r="N1348" s="80"/>
      <c r="O1348" s="80"/>
      <c r="P1348" s="80"/>
    </row>
    <row r="1349" spans="11:16">
      <c r="K1349" s="80"/>
      <c r="L1349" s="80"/>
      <c r="M1349" s="80"/>
      <c r="N1349" s="80"/>
      <c r="O1349" s="80"/>
      <c r="P1349" s="80"/>
    </row>
    <row r="1350" spans="11:16">
      <c r="K1350" s="80"/>
      <c r="L1350" s="80"/>
      <c r="M1350" s="80"/>
      <c r="N1350" s="80"/>
      <c r="O1350" s="80"/>
      <c r="P1350" s="80"/>
    </row>
    <row r="1351" spans="11:16">
      <c r="K1351" s="80"/>
      <c r="L1351" s="80"/>
      <c r="M1351" s="80"/>
      <c r="N1351" s="80"/>
      <c r="O1351" s="80"/>
      <c r="P1351" s="80"/>
    </row>
    <row r="1352" spans="11:16">
      <c r="K1352" s="80"/>
      <c r="L1352" s="80"/>
      <c r="M1352" s="80"/>
      <c r="N1352" s="80"/>
      <c r="O1352" s="80"/>
      <c r="P1352" s="80"/>
    </row>
    <row r="1353" spans="11:16">
      <c r="K1353" s="80"/>
      <c r="L1353" s="80"/>
      <c r="M1353" s="80"/>
      <c r="N1353" s="80"/>
      <c r="O1353" s="80"/>
      <c r="P1353" s="80"/>
    </row>
    <row r="1354" spans="11:16">
      <c r="K1354" s="80"/>
      <c r="L1354" s="80"/>
      <c r="M1354" s="80"/>
      <c r="N1354" s="80"/>
      <c r="O1354" s="80"/>
      <c r="P1354" s="80"/>
    </row>
    <row r="1355" spans="11:16">
      <c r="K1355" s="80"/>
      <c r="L1355" s="80"/>
      <c r="M1355" s="80"/>
      <c r="N1355" s="80"/>
      <c r="O1355" s="80"/>
      <c r="P1355" s="80"/>
    </row>
    <row r="1356" spans="11:16">
      <c r="K1356" s="80"/>
      <c r="L1356" s="80"/>
      <c r="M1356" s="80"/>
      <c r="N1356" s="80"/>
      <c r="O1356" s="80"/>
      <c r="P1356" s="80"/>
    </row>
    <row r="1357" spans="11:16">
      <c r="K1357" s="80"/>
      <c r="L1357" s="80"/>
      <c r="M1357" s="80"/>
      <c r="N1357" s="80"/>
      <c r="O1357" s="80"/>
      <c r="P1357" s="80"/>
    </row>
    <row r="1358" spans="11:16">
      <c r="K1358" s="80"/>
      <c r="L1358" s="80"/>
      <c r="M1358" s="80"/>
      <c r="N1358" s="80"/>
      <c r="O1358" s="80"/>
      <c r="P1358" s="80"/>
    </row>
    <row r="1359" spans="11:16">
      <c r="K1359" s="80"/>
      <c r="L1359" s="80"/>
      <c r="M1359" s="80"/>
      <c r="N1359" s="80"/>
      <c r="O1359" s="80"/>
      <c r="P1359" s="80"/>
    </row>
    <row r="1360" spans="11:16">
      <c r="K1360" s="80"/>
      <c r="L1360" s="80"/>
      <c r="M1360" s="80"/>
      <c r="N1360" s="80"/>
      <c r="O1360" s="80"/>
      <c r="P1360" s="80"/>
    </row>
    <row r="1361" spans="11:16">
      <c r="K1361" s="80"/>
      <c r="L1361" s="80"/>
      <c r="M1361" s="80"/>
      <c r="N1361" s="80"/>
      <c r="O1361" s="80"/>
      <c r="P1361" s="80"/>
    </row>
    <row r="1362" spans="11:16">
      <c r="K1362" s="80"/>
      <c r="L1362" s="80"/>
      <c r="M1362" s="80"/>
      <c r="N1362" s="80"/>
      <c r="O1362" s="80"/>
      <c r="P1362" s="80"/>
    </row>
    <row r="1363" spans="11:16">
      <c r="K1363" s="80"/>
      <c r="L1363" s="80"/>
      <c r="M1363" s="80"/>
      <c r="N1363" s="80"/>
      <c r="O1363" s="80"/>
      <c r="P1363" s="80"/>
    </row>
    <row r="1364" spans="11:16">
      <c r="K1364" s="80"/>
      <c r="L1364" s="80"/>
      <c r="M1364" s="80"/>
      <c r="N1364" s="80"/>
      <c r="O1364" s="80"/>
      <c r="P1364" s="80"/>
    </row>
    <row r="1365" spans="11:16">
      <c r="K1365" s="80"/>
      <c r="L1365" s="80"/>
      <c r="M1365" s="80"/>
      <c r="N1365" s="80"/>
      <c r="O1365" s="80"/>
      <c r="P1365" s="80"/>
    </row>
    <row r="1366" spans="11:16">
      <c r="K1366" s="80"/>
      <c r="L1366" s="80"/>
      <c r="M1366" s="80"/>
      <c r="N1366" s="80"/>
      <c r="O1366" s="80"/>
      <c r="P1366" s="80"/>
    </row>
    <row r="1367" spans="11:16">
      <c r="K1367" s="80"/>
      <c r="L1367" s="80"/>
      <c r="M1367" s="80"/>
      <c r="N1367" s="80"/>
      <c r="O1367" s="80"/>
      <c r="P1367" s="80"/>
    </row>
    <row r="1368" spans="11:16">
      <c r="K1368" s="80"/>
      <c r="L1368" s="80"/>
      <c r="M1368" s="80"/>
      <c r="N1368" s="80"/>
      <c r="O1368" s="80"/>
      <c r="P1368" s="80"/>
    </row>
    <row r="1369" spans="11:16">
      <c r="K1369" s="80"/>
      <c r="L1369" s="80"/>
      <c r="M1369" s="80"/>
      <c r="N1369" s="80"/>
      <c r="O1369" s="80"/>
      <c r="P1369" s="80"/>
    </row>
    <row r="1370" spans="11:16">
      <c r="K1370" s="80"/>
      <c r="L1370" s="80"/>
      <c r="M1370" s="80"/>
      <c r="N1370" s="80"/>
      <c r="O1370" s="80"/>
      <c r="P1370" s="80"/>
    </row>
    <row r="1371" spans="11:16">
      <c r="K1371" s="80"/>
      <c r="L1371" s="80"/>
      <c r="M1371" s="80"/>
      <c r="N1371" s="80"/>
      <c r="O1371" s="80"/>
      <c r="P1371" s="80"/>
    </row>
    <row r="1372" spans="11:16">
      <c r="K1372" s="80"/>
      <c r="L1372" s="80"/>
      <c r="M1372" s="80"/>
      <c r="N1372" s="80"/>
      <c r="O1372" s="80"/>
      <c r="P1372" s="80"/>
    </row>
    <row r="1373" spans="11:16">
      <c r="K1373" s="80"/>
      <c r="L1373" s="80"/>
      <c r="M1373" s="80"/>
      <c r="N1373" s="80"/>
      <c r="O1373" s="80"/>
      <c r="P1373" s="80"/>
    </row>
    <row r="1374" spans="11:16">
      <c r="K1374" s="80"/>
      <c r="L1374" s="80"/>
      <c r="M1374" s="80"/>
      <c r="N1374" s="80"/>
      <c r="O1374" s="80"/>
      <c r="P1374" s="80"/>
    </row>
    <row r="1375" spans="11:16">
      <c r="K1375" s="80"/>
      <c r="L1375" s="80"/>
      <c r="M1375" s="80"/>
      <c r="N1375" s="80"/>
      <c r="O1375" s="80"/>
      <c r="P1375" s="80"/>
    </row>
    <row r="1376" spans="11:16">
      <c r="K1376" s="80"/>
      <c r="L1376" s="80"/>
      <c r="M1376" s="80"/>
      <c r="N1376" s="80"/>
      <c r="O1376" s="80"/>
      <c r="P1376" s="80"/>
    </row>
    <row r="1377" spans="11:16">
      <c r="K1377" s="80"/>
      <c r="L1377" s="80"/>
      <c r="M1377" s="80"/>
      <c r="N1377" s="80"/>
      <c r="O1377" s="80"/>
      <c r="P1377" s="80"/>
    </row>
    <row r="1378" spans="11:16">
      <c r="K1378" s="80"/>
      <c r="L1378" s="80"/>
      <c r="M1378" s="80"/>
      <c r="N1378" s="80"/>
      <c r="O1378" s="80"/>
      <c r="P1378" s="80"/>
    </row>
    <row r="1379" spans="11:16">
      <c r="K1379" s="80"/>
      <c r="L1379" s="80"/>
      <c r="M1379" s="80"/>
      <c r="N1379" s="80"/>
      <c r="O1379" s="80"/>
      <c r="P1379" s="80"/>
    </row>
    <row r="1380" spans="11:16">
      <c r="K1380" s="80"/>
      <c r="L1380" s="80"/>
      <c r="M1380" s="80"/>
      <c r="N1380" s="80"/>
      <c r="O1380" s="80"/>
      <c r="P1380" s="80"/>
    </row>
    <row r="1381" spans="11:16">
      <c r="K1381" s="80"/>
      <c r="L1381" s="80"/>
      <c r="M1381" s="80"/>
      <c r="N1381" s="80"/>
      <c r="O1381" s="80"/>
      <c r="P1381" s="80"/>
    </row>
    <row r="1382" spans="11:16">
      <c r="K1382" s="80"/>
      <c r="L1382" s="80"/>
      <c r="M1382" s="80"/>
      <c r="N1382" s="80"/>
      <c r="O1382" s="80"/>
      <c r="P1382" s="80"/>
    </row>
    <row r="1383" spans="11:16">
      <c r="K1383" s="80"/>
      <c r="L1383" s="80"/>
      <c r="M1383" s="80"/>
      <c r="N1383" s="80"/>
      <c r="O1383" s="80"/>
      <c r="P1383" s="80"/>
    </row>
    <row r="1384" spans="11:16">
      <c r="K1384" s="80"/>
      <c r="L1384" s="80"/>
      <c r="M1384" s="80"/>
      <c r="N1384" s="80"/>
      <c r="O1384" s="80"/>
      <c r="P1384" s="80"/>
    </row>
    <row r="1385" spans="11:16">
      <c r="K1385" s="80"/>
      <c r="L1385" s="80"/>
      <c r="M1385" s="80"/>
      <c r="N1385" s="80"/>
      <c r="O1385" s="80"/>
      <c r="P1385" s="80"/>
    </row>
    <row r="1386" spans="11:16">
      <c r="K1386" s="80"/>
      <c r="L1386" s="80"/>
      <c r="M1386" s="80"/>
      <c r="N1386" s="80"/>
      <c r="O1386" s="80"/>
      <c r="P1386" s="80"/>
    </row>
    <row r="1387" spans="11:16">
      <c r="K1387" s="80"/>
      <c r="L1387" s="80"/>
      <c r="M1387" s="80"/>
      <c r="N1387" s="80"/>
      <c r="O1387" s="80"/>
      <c r="P1387" s="80"/>
    </row>
    <row r="1388" spans="11:16">
      <c r="K1388" s="80"/>
      <c r="L1388" s="80"/>
      <c r="M1388" s="80"/>
      <c r="N1388" s="80"/>
      <c r="O1388" s="80"/>
      <c r="P1388" s="80"/>
    </row>
    <row r="1389" spans="11:16">
      <c r="K1389" s="80"/>
      <c r="L1389" s="80"/>
      <c r="M1389" s="80"/>
      <c r="N1389" s="80"/>
      <c r="O1389" s="80"/>
      <c r="P1389" s="80"/>
    </row>
    <row r="1390" spans="11:16">
      <c r="K1390" s="80"/>
      <c r="L1390" s="80"/>
      <c r="M1390" s="80"/>
      <c r="N1390" s="80"/>
      <c r="O1390" s="80"/>
      <c r="P1390" s="80"/>
    </row>
    <row r="1391" spans="11:16">
      <c r="K1391" s="80"/>
      <c r="L1391" s="80"/>
      <c r="M1391" s="80"/>
      <c r="N1391" s="80"/>
      <c r="O1391" s="80"/>
      <c r="P1391" s="80"/>
    </row>
    <row r="1392" spans="11:16">
      <c r="K1392" s="80"/>
      <c r="L1392" s="80"/>
      <c r="M1392" s="80"/>
      <c r="N1392" s="80"/>
      <c r="O1392" s="80"/>
      <c r="P1392" s="80"/>
    </row>
    <row r="1393" spans="11:16">
      <c r="K1393" s="80"/>
      <c r="L1393" s="80"/>
      <c r="M1393" s="80"/>
      <c r="N1393" s="80"/>
      <c r="O1393" s="80"/>
      <c r="P1393" s="80"/>
    </row>
    <row r="1394" spans="11:16">
      <c r="K1394" s="80"/>
      <c r="L1394" s="80"/>
      <c r="M1394" s="80"/>
      <c r="N1394" s="80"/>
      <c r="O1394" s="80"/>
      <c r="P1394" s="80"/>
    </row>
    <row r="1395" spans="11:16">
      <c r="K1395" s="80"/>
      <c r="L1395" s="80"/>
      <c r="M1395" s="80"/>
      <c r="N1395" s="80"/>
      <c r="O1395" s="80"/>
      <c r="P1395" s="80"/>
    </row>
    <row r="1396" spans="11:16">
      <c r="K1396" s="80"/>
      <c r="L1396" s="80"/>
      <c r="M1396" s="80"/>
      <c r="N1396" s="80"/>
      <c r="O1396" s="80"/>
      <c r="P1396" s="80"/>
    </row>
    <row r="1397" spans="11:16">
      <c r="K1397" s="80"/>
      <c r="L1397" s="80"/>
      <c r="M1397" s="80"/>
      <c r="N1397" s="80"/>
      <c r="O1397" s="80"/>
      <c r="P1397" s="80"/>
    </row>
    <row r="1398" spans="11:16">
      <c r="K1398" s="80"/>
      <c r="L1398" s="80"/>
      <c r="M1398" s="80"/>
      <c r="N1398" s="80"/>
      <c r="O1398" s="80"/>
      <c r="P1398" s="80"/>
    </row>
    <row r="1399" spans="11:16">
      <c r="K1399" s="80"/>
      <c r="L1399" s="80"/>
      <c r="M1399" s="80"/>
      <c r="N1399" s="80"/>
      <c r="O1399" s="80"/>
      <c r="P1399" s="80"/>
    </row>
    <row r="1400" spans="11:16">
      <c r="K1400" s="80"/>
      <c r="L1400" s="80"/>
      <c r="M1400" s="80"/>
      <c r="N1400" s="80"/>
      <c r="O1400" s="80"/>
      <c r="P1400" s="80"/>
    </row>
    <row r="1401" spans="11:16">
      <c r="K1401" s="80"/>
      <c r="L1401" s="80"/>
      <c r="M1401" s="80"/>
      <c r="N1401" s="80"/>
      <c r="O1401" s="80"/>
      <c r="P1401" s="80"/>
    </row>
    <row r="1402" spans="11:16">
      <c r="K1402" s="80"/>
      <c r="L1402" s="80"/>
      <c r="M1402" s="80"/>
      <c r="N1402" s="80"/>
      <c r="O1402" s="80"/>
      <c r="P1402" s="80"/>
    </row>
    <row r="1403" spans="11:16">
      <c r="K1403" s="80"/>
      <c r="L1403" s="80"/>
      <c r="M1403" s="80"/>
      <c r="N1403" s="80"/>
      <c r="O1403" s="80"/>
      <c r="P1403" s="80"/>
    </row>
    <row r="1404" spans="11:16">
      <c r="K1404" s="80"/>
      <c r="L1404" s="80"/>
      <c r="M1404" s="80"/>
      <c r="N1404" s="80"/>
      <c r="O1404" s="80"/>
      <c r="P1404" s="80"/>
    </row>
    <row r="1405" spans="11:16">
      <c r="K1405" s="80"/>
      <c r="L1405" s="80"/>
      <c r="M1405" s="80"/>
      <c r="N1405" s="80"/>
      <c r="O1405" s="80"/>
      <c r="P1405" s="80"/>
    </row>
    <row r="1406" spans="11:16">
      <c r="K1406" s="80"/>
      <c r="L1406" s="80"/>
      <c r="M1406" s="80"/>
      <c r="N1406" s="80"/>
      <c r="O1406" s="80"/>
      <c r="P1406" s="80"/>
    </row>
    <row r="1407" spans="11:16">
      <c r="K1407" s="80"/>
      <c r="L1407" s="80"/>
      <c r="M1407" s="80"/>
      <c r="N1407" s="80"/>
      <c r="O1407" s="80"/>
      <c r="P1407" s="80"/>
    </row>
    <row r="1408" spans="11:16">
      <c r="K1408" s="80"/>
      <c r="L1408" s="80"/>
      <c r="M1408" s="80"/>
      <c r="N1408" s="80"/>
      <c r="O1408" s="80"/>
      <c r="P1408" s="80"/>
    </row>
    <row r="1409" spans="11:16">
      <c r="K1409" s="80"/>
      <c r="L1409" s="80"/>
      <c r="M1409" s="80"/>
      <c r="N1409" s="80"/>
      <c r="O1409" s="80"/>
      <c r="P1409" s="80"/>
    </row>
    <row r="1410" spans="11:16">
      <c r="K1410" s="80"/>
      <c r="L1410" s="80"/>
      <c r="M1410" s="80"/>
      <c r="N1410" s="80"/>
      <c r="O1410" s="80"/>
      <c r="P1410" s="80"/>
    </row>
    <row r="1411" spans="11:16">
      <c r="K1411" s="80"/>
      <c r="L1411" s="80"/>
      <c r="M1411" s="80"/>
      <c r="N1411" s="80"/>
      <c r="O1411" s="80"/>
      <c r="P1411" s="80"/>
    </row>
    <row r="1412" spans="11:16">
      <c r="K1412" s="80"/>
      <c r="L1412" s="80"/>
      <c r="M1412" s="80"/>
      <c r="N1412" s="80"/>
      <c r="O1412" s="80"/>
      <c r="P1412" s="80"/>
    </row>
    <row r="1413" spans="11:16">
      <c r="K1413" s="80"/>
      <c r="L1413" s="80"/>
      <c r="M1413" s="80"/>
      <c r="N1413" s="80"/>
      <c r="O1413" s="80"/>
      <c r="P1413" s="80"/>
    </row>
    <row r="1414" spans="11:16">
      <c r="K1414" s="80"/>
      <c r="L1414" s="80"/>
      <c r="M1414" s="80"/>
      <c r="N1414" s="80"/>
      <c r="O1414" s="80"/>
      <c r="P1414" s="80"/>
    </row>
    <row r="1415" spans="11:16">
      <c r="K1415" s="80"/>
      <c r="L1415" s="80"/>
      <c r="M1415" s="80"/>
      <c r="N1415" s="80"/>
      <c r="O1415" s="80"/>
      <c r="P1415" s="80"/>
    </row>
    <row r="1416" spans="11:16">
      <c r="K1416" s="80"/>
      <c r="L1416" s="80"/>
      <c r="M1416" s="80"/>
      <c r="N1416" s="80"/>
      <c r="O1416" s="80"/>
      <c r="P1416" s="80"/>
    </row>
    <row r="1417" spans="11:16">
      <c r="K1417" s="80"/>
      <c r="L1417" s="80"/>
      <c r="M1417" s="80"/>
      <c r="N1417" s="80"/>
      <c r="O1417" s="80"/>
      <c r="P1417" s="80"/>
    </row>
    <row r="1418" spans="11:16">
      <c r="K1418" s="80"/>
      <c r="L1418" s="80"/>
      <c r="M1418" s="80"/>
      <c r="N1418" s="80"/>
      <c r="O1418" s="80"/>
      <c r="P1418" s="80"/>
    </row>
    <row r="1419" spans="11:16">
      <c r="K1419" s="80"/>
      <c r="L1419" s="80"/>
      <c r="M1419" s="80"/>
      <c r="N1419" s="80"/>
      <c r="O1419" s="80"/>
      <c r="P1419" s="80"/>
    </row>
    <row r="1420" spans="11:16">
      <c r="K1420" s="80"/>
      <c r="L1420" s="80"/>
      <c r="M1420" s="80"/>
      <c r="N1420" s="80"/>
      <c r="O1420" s="80"/>
      <c r="P1420" s="80"/>
    </row>
    <row r="1421" spans="11:16">
      <c r="K1421" s="80"/>
      <c r="L1421" s="80"/>
      <c r="M1421" s="80"/>
      <c r="N1421" s="80"/>
      <c r="O1421" s="80"/>
      <c r="P1421" s="80"/>
    </row>
    <row r="1422" spans="11:16">
      <c r="K1422" s="80"/>
      <c r="L1422" s="80"/>
      <c r="M1422" s="80"/>
      <c r="N1422" s="80"/>
      <c r="O1422" s="80"/>
      <c r="P1422" s="80"/>
    </row>
    <row r="1423" spans="11:16">
      <c r="K1423" s="80"/>
      <c r="L1423" s="80"/>
      <c r="M1423" s="80"/>
      <c r="N1423" s="80"/>
      <c r="O1423" s="80"/>
      <c r="P1423" s="80"/>
    </row>
    <row r="1424" spans="11:16">
      <c r="K1424" s="80"/>
      <c r="L1424" s="80"/>
      <c r="M1424" s="80"/>
      <c r="N1424" s="80"/>
      <c r="O1424" s="80"/>
      <c r="P1424" s="80"/>
    </row>
    <row r="1425" spans="11:16">
      <c r="K1425" s="80"/>
      <c r="L1425" s="80"/>
      <c r="M1425" s="80"/>
      <c r="N1425" s="80"/>
      <c r="O1425" s="80"/>
      <c r="P1425" s="80"/>
    </row>
    <row r="1426" spans="11:16">
      <c r="K1426" s="80"/>
      <c r="L1426" s="80"/>
      <c r="M1426" s="80"/>
      <c r="N1426" s="80"/>
      <c r="O1426" s="80"/>
      <c r="P1426" s="80"/>
    </row>
    <row r="1427" spans="11:16">
      <c r="K1427" s="80"/>
      <c r="L1427" s="80"/>
      <c r="M1427" s="80"/>
      <c r="N1427" s="80"/>
      <c r="O1427" s="80"/>
      <c r="P1427" s="80"/>
    </row>
    <row r="1428" spans="11:16">
      <c r="K1428" s="80"/>
      <c r="L1428" s="80"/>
      <c r="M1428" s="80"/>
      <c r="N1428" s="80"/>
      <c r="O1428" s="80"/>
      <c r="P1428" s="80"/>
    </row>
    <row r="1429" spans="11:16">
      <c r="K1429" s="80"/>
      <c r="L1429" s="80"/>
      <c r="M1429" s="80"/>
      <c r="N1429" s="80"/>
      <c r="O1429" s="80"/>
      <c r="P1429" s="80"/>
    </row>
    <row r="1430" spans="11:16">
      <c r="K1430" s="80"/>
      <c r="L1430" s="80"/>
      <c r="M1430" s="80"/>
      <c r="N1430" s="80"/>
      <c r="O1430" s="80"/>
      <c r="P1430" s="80"/>
    </row>
    <row r="1431" spans="11:16">
      <c r="K1431" s="80"/>
      <c r="L1431" s="80"/>
      <c r="M1431" s="80"/>
      <c r="N1431" s="80"/>
      <c r="O1431" s="80"/>
      <c r="P1431" s="80"/>
    </row>
    <row r="1432" spans="11:16">
      <c r="K1432" s="80"/>
      <c r="L1432" s="80"/>
      <c r="M1432" s="80"/>
      <c r="N1432" s="80"/>
      <c r="O1432" s="80"/>
      <c r="P1432" s="80"/>
    </row>
    <row r="1433" spans="11:16">
      <c r="K1433" s="80"/>
      <c r="L1433" s="80"/>
      <c r="M1433" s="80"/>
      <c r="N1433" s="80"/>
      <c r="O1433" s="80"/>
      <c r="P1433" s="80"/>
    </row>
    <row r="1434" spans="11:16">
      <c r="K1434" s="80"/>
      <c r="L1434" s="80"/>
      <c r="M1434" s="80"/>
      <c r="N1434" s="80"/>
      <c r="O1434" s="80"/>
      <c r="P1434" s="80"/>
    </row>
    <row r="1435" spans="11:16">
      <c r="K1435" s="80"/>
      <c r="L1435" s="80"/>
      <c r="M1435" s="80"/>
      <c r="N1435" s="80"/>
      <c r="O1435" s="80"/>
      <c r="P1435" s="80"/>
    </row>
    <row r="1436" spans="11:16">
      <c r="K1436" s="80"/>
      <c r="L1436" s="80"/>
      <c r="M1436" s="80"/>
      <c r="N1436" s="80"/>
      <c r="O1436" s="80"/>
      <c r="P1436" s="80"/>
    </row>
    <row r="1437" spans="11:16">
      <c r="K1437" s="80"/>
      <c r="L1437" s="80"/>
      <c r="M1437" s="80"/>
      <c r="N1437" s="80"/>
      <c r="O1437" s="80"/>
      <c r="P1437" s="80"/>
    </row>
    <row r="1438" spans="11:16">
      <c r="K1438" s="80"/>
      <c r="L1438" s="80"/>
      <c r="M1438" s="80"/>
      <c r="N1438" s="80"/>
      <c r="O1438" s="80"/>
      <c r="P1438" s="80"/>
    </row>
    <row r="1439" spans="11:16">
      <c r="K1439" s="80"/>
      <c r="L1439" s="80"/>
      <c r="M1439" s="80"/>
      <c r="N1439" s="80"/>
      <c r="O1439" s="80"/>
      <c r="P1439" s="80"/>
    </row>
    <row r="1440" spans="11:16">
      <c r="K1440" s="80"/>
      <c r="L1440" s="80"/>
      <c r="M1440" s="80"/>
      <c r="N1440" s="80"/>
      <c r="O1440" s="80"/>
      <c r="P1440" s="80"/>
    </row>
    <row r="1441" spans="11:16">
      <c r="K1441" s="80"/>
      <c r="L1441" s="80"/>
      <c r="M1441" s="80"/>
      <c r="N1441" s="80"/>
      <c r="O1441" s="80"/>
      <c r="P1441" s="80"/>
    </row>
    <row r="1442" spans="11:16">
      <c r="K1442" s="80"/>
      <c r="L1442" s="80"/>
      <c r="M1442" s="80"/>
      <c r="N1442" s="80"/>
      <c r="O1442" s="80"/>
      <c r="P1442" s="80"/>
    </row>
    <row r="1443" spans="11:16">
      <c r="K1443" s="80"/>
      <c r="L1443" s="80"/>
      <c r="M1443" s="80"/>
      <c r="N1443" s="80"/>
      <c r="O1443" s="80"/>
      <c r="P1443" s="80"/>
    </row>
    <row r="1444" spans="11:16">
      <c r="K1444" s="80"/>
      <c r="L1444" s="80"/>
      <c r="M1444" s="80"/>
      <c r="N1444" s="80"/>
      <c r="O1444" s="80"/>
      <c r="P1444" s="80"/>
    </row>
    <row r="1445" spans="11:16">
      <c r="K1445" s="80"/>
      <c r="L1445" s="80"/>
      <c r="M1445" s="80"/>
      <c r="N1445" s="80"/>
      <c r="O1445" s="80"/>
      <c r="P1445" s="80"/>
    </row>
    <row r="1446" spans="11:16">
      <c r="K1446" s="80"/>
      <c r="L1446" s="80"/>
      <c r="M1446" s="80"/>
      <c r="N1446" s="80"/>
      <c r="O1446" s="80"/>
      <c r="P1446" s="80"/>
    </row>
    <row r="1447" spans="11:16">
      <c r="K1447" s="80"/>
      <c r="L1447" s="80"/>
      <c r="M1447" s="80"/>
      <c r="N1447" s="80"/>
      <c r="O1447" s="80"/>
      <c r="P1447" s="80"/>
    </row>
    <row r="1448" spans="11:16">
      <c r="K1448" s="80"/>
      <c r="L1448" s="80"/>
      <c r="M1448" s="80"/>
      <c r="N1448" s="80"/>
      <c r="O1448" s="80"/>
      <c r="P1448" s="80"/>
    </row>
    <row r="1449" spans="11:16">
      <c r="K1449" s="80"/>
      <c r="L1449" s="80"/>
      <c r="M1449" s="80"/>
      <c r="N1449" s="80"/>
      <c r="O1449" s="80"/>
      <c r="P1449" s="80"/>
    </row>
    <row r="1450" spans="11:16">
      <c r="K1450" s="80"/>
      <c r="L1450" s="80"/>
      <c r="M1450" s="80"/>
      <c r="N1450" s="80"/>
      <c r="O1450" s="80"/>
      <c r="P1450" s="80"/>
    </row>
    <row r="1451" spans="11:16">
      <c r="K1451" s="80"/>
      <c r="L1451" s="80"/>
      <c r="M1451" s="80"/>
      <c r="N1451" s="80"/>
      <c r="O1451" s="80"/>
      <c r="P1451" s="80"/>
    </row>
    <row r="1452" spans="11:16">
      <c r="K1452" s="80"/>
      <c r="L1452" s="80"/>
      <c r="M1452" s="80"/>
      <c r="N1452" s="80"/>
      <c r="O1452" s="80"/>
      <c r="P1452" s="80"/>
    </row>
    <row r="1453" spans="11:16">
      <c r="K1453" s="80"/>
      <c r="L1453" s="80"/>
      <c r="M1453" s="80"/>
      <c r="N1453" s="80"/>
      <c r="O1453" s="80"/>
      <c r="P1453" s="80"/>
    </row>
    <row r="1454" spans="11:16">
      <c r="K1454" s="80"/>
      <c r="L1454" s="80"/>
      <c r="M1454" s="80"/>
      <c r="N1454" s="80"/>
      <c r="O1454" s="80"/>
      <c r="P1454" s="80"/>
    </row>
    <row r="1455" spans="11:16">
      <c r="K1455" s="80"/>
      <c r="L1455" s="80"/>
      <c r="M1455" s="80"/>
      <c r="N1455" s="80"/>
      <c r="O1455" s="80"/>
      <c r="P1455" s="80"/>
    </row>
    <row r="1456" spans="11:16">
      <c r="K1456" s="80"/>
      <c r="L1456" s="80"/>
      <c r="M1456" s="80"/>
      <c r="N1456" s="80"/>
      <c r="O1456" s="80"/>
      <c r="P1456" s="80"/>
    </row>
    <row r="1457" spans="11:16">
      <c r="K1457" s="80"/>
      <c r="L1457" s="80"/>
      <c r="M1457" s="80"/>
      <c r="N1457" s="80"/>
      <c r="O1457" s="80"/>
      <c r="P1457" s="80"/>
    </row>
    <row r="1458" spans="11:16">
      <c r="K1458" s="80"/>
      <c r="L1458" s="80"/>
      <c r="M1458" s="80"/>
      <c r="N1458" s="80"/>
      <c r="O1458" s="80"/>
      <c r="P1458" s="80"/>
    </row>
    <row r="1459" spans="11:16">
      <c r="K1459" s="80"/>
      <c r="L1459" s="80"/>
      <c r="M1459" s="80"/>
      <c r="N1459" s="80"/>
      <c r="O1459" s="80"/>
      <c r="P1459" s="80"/>
    </row>
    <row r="1460" spans="11:16">
      <c r="K1460" s="80"/>
      <c r="L1460" s="80"/>
      <c r="M1460" s="80"/>
      <c r="N1460" s="80"/>
      <c r="O1460" s="80"/>
      <c r="P1460" s="80"/>
    </row>
    <row r="1461" spans="11:16">
      <c r="K1461" s="80"/>
      <c r="L1461" s="80"/>
      <c r="M1461" s="80"/>
      <c r="N1461" s="80"/>
      <c r="O1461" s="80"/>
      <c r="P1461" s="80"/>
    </row>
    <row r="1462" spans="11:16">
      <c r="K1462" s="80"/>
      <c r="L1462" s="80"/>
      <c r="M1462" s="80"/>
      <c r="N1462" s="80"/>
      <c r="O1462" s="80"/>
      <c r="P1462" s="80"/>
    </row>
    <row r="1463" spans="11:16">
      <c r="K1463" s="80"/>
      <c r="L1463" s="80"/>
      <c r="M1463" s="80"/>
      <c r="N1463" s="80"/>
      <c r="O1463" s="80"/>
      <c r="P1463" s="80"/>
    </row>
    <row r="1464" spans="11:16">
      <c r="K1464" s="80"/>
      <c r="L1464" s="80"/>
      <c r="M1464" s="80"/>
      <c r="N1464" s="80"/>
      <c r="O1464" s="80"/>
      <c r="P1464" s="80"/>
    </row>
    <row r="1465" spans="11:16">
      <c r="K1465" s="80"/>
      <c r="L1465" s="80"/>
      <c r="M1465" s="80"/>
      <c r="N1465" s="80"/>
      <c r="O1465" s="80"/>
      <c r="P1465" s="80"/>
    </row>
    <row r="1466" spans="11:16">
      <c r="K1466" s="80"/>
      <c r="L1466" s="80"/>
      <c r="M1466" s="80"/>
      <c r="N1466" s="80"/>
      <c r="O1466" s="80"/>
      <c r="P1466" s="80"/>
    </row>
    <row r="1467" spans="11:16">
      <c r="K1467" s="80"/>
      <c r="L1467" s="80"/>
      <c r="M1467" s="80"/>
      <c r="N1467" s="80"/>
      <c r="O1467" s="80"/>
      <c r="P1467" s="80"/>
    </row>
    <row r="1468" spans="11:16">
      <c r="K1468" s="80"/>
      <c r="L1468" s="80"/>
      <c r="M1468" s="80"/>
      <c r="N1468" s="80"/>
      <c r="O1468" s="80"/>
      <c r="P1468" s="80"/>
    </row>
    <row r="1469" spans="11:16">
      <c r="K1469" s="80"/>
      <c r="L1469" s="80"/>
      <c r="M1469" s="80"/>
      <c r="N1469" s="80"/>
      <c r="O1469" s="80"/>
      <c r="P1469" s="80"/>
    </row>
    <row r="1470" spans="11:16">
      <c r="K1470" s="80"/>
      <c r="L1470" s="80"/>
      <c r="M1470" s="80"/>
      <c r="N1470" s="80"/>
      <c r="O1470" s="80"/>
      <c r="P1470" s="80"/>
    </row>
    <row r="1471" spans="11:16">
      <c r="K1471" s="80"/>
      <c r="L1471" s="80"/>
      <c r="M1471" s="80"/>
      <c r="N1471" s="80"/>
      <c r="O1471" s="80"/>
      <c r="P1471" s="80"/>
    </row>
    <row r="1472" spans="11:16">
      <c r="K1472" s="80"/>
      <c r="L1472" s="80"/>
      <c r="M1472" s="80"/>
      <c r="N1472" s="80"/>
      <c r="O1472" s="80"/>
      <c r="P1472" s="80"/>
    </row>
    <row r="1473" spans="11:16">
      <c r="K1473" s="80"/>
      <c r="L1473" s="80"/>
      <c r="M1473" s="80"/>
      <c r="N1473" s="80"/>
      <c r="O1473" s="80"/>
      <c r="P1473" s="80"/>
    </row>
    <row r="1474" spans="11:16">
      <c r="K1474" s="80"/>
      <c r="L1474" s="80"/>
      <c r="M1474" s="80"/>
      <c r="N1474" s="80"/>
      <c r="O1474" s="80"/>
      <c r="P1474" s="80"/>
    </row>
    <row r="1475" spans="11:16">
      <c r="K1475" s="80"/>
      <c r="L1475" s="80"/>
      <c r="M1475" s="80"/>
      <c r="N1475" s="80"/>
      <c r="O1475" s="80"/>
      <c r="P1475" s="80"/>
    </row>
    <row r="1476" spans="11:16">
      <c r="K1476" s="80"/>
      <c r="L1476" s="80"/>
      <c r="M1476" s="80"/>
      <c r="N1476" s="80"/>
      <c r="O1476" s="80"/>
      <c r="P1476" s="80"/>
    </row>
    <row r="1477" spans="11:16">
      <c r="K1477" s="80"/>
      <c r="L1477" s="80"/>
      <c r="M1477" s="80"/>
      <c r="N1477" s="80"/>
      <c r="O1477" s="80"/>
      <c r="P1477" s="80"/>
    </row>
    <row r="1478" spans="11:16">
      <c r="K1478" s="80"/>
      <c r="L1478" s="80"/>
      <c r="M1478" s="80"/>
      <c r="N1478" s="80"/>
      <c r="O1478" s="80"/>
      <c r="P1478" s="80"/>
    </row>
    <row r="1479" spans="11:16">
      <c r="K1479" s="80"/>
      <c r="L1479" s="80"/>
      <c r="M1479" s="80"/>
      <c r="N1479" s="80"/>
      <c r="O1479" s="80"/>
      <c r="P1479" s="80"/>
    </row>
    <row r="1480" spans="11:16">
      <c r="K1480" s="80"/>
      <c r="L1480" s="80"/>
      <c r="M1480" s="80"/>
      <c r="N1480" s="80"/>
      <c r="O1480" s="80"/>
      <c r="P1480" s="80"/>
    </row>
    <row r="1481" spans="11:16">
      <c r="K1481" s="80"/>
      <c r="L1481" s="80"/>
      <c r="M1481" s="80"/>
      <c r="N1481" s="80"/>
      <c r="O1481" s="80"/>
      <c r="P1481" s="80"/>
    </row>
    <row r="1482" spans="11:16">
      <c r="K1482" s="80"/>
      <c r="L1482" s="80"/>
      <c r="M1482" s="80"/>
      <c r="N1482" s="80"/>
      <c r="O1482" s="80"/>
      <c r="P1482" s="80"/>
    </row>
    <row r="1483" spans="11:16">
      <c r="K1483" s="80"/>
      <c r="L1483" s="80"/>
      <c r="M1483" s="80"/>
      <c r="N1483" s="80"/>
      <c r="O1483" s="80"/>
      <c r="P1483" s="80"/>
    </row>
    <row r="1484" spans="11:16">
      <c r="K1484" s="80"/>
      <c r="L1484" s="80"/>
      <c r="M1484" s="80"/>
      <c r="N1484" s="80"/>
      <c r="O1484" s="80"/>
      <c r="P1484" s="80"/>
    </row>
    <row r="1485" spans="11:16">
      <c r="K1485" s="80"/>
      <c r="L1485" s="80"/>
      <c r="M1485" s="80"/>
      <c r="N1485" s="80"/>
      <c r="O1485" s="80"/>
      <c r="P1485" s="80"/>
    </row>
    <row r="1486" spans="11:16">
      <c r="K1486" s="80"/>
      <c r="L1486" s="80"/>
      <c r="M1486" s="80"/>
      <c r="N1486" s="80"/>
      <c r="O1486" s="80"/>
      <c r="P1486" s="80"/>
    </row>
    <row r="1487" spans="11:16">
      <c r="K1487" s="80"/>
      <c r="L1487" s="80"/>
      <c r="M1487" s="80"/>
      <c r="N1487" s="80"/>
      <c r="O1487" s="80"/>
      <c r="P1487" s="80"/>
    </row>
    <row r="1488" spans="11:16">
      <c r="K1488" s="80"/>
      <c r="L1488" s="80"/>
      <c r="M1488" s="80"/>
      <c r="N1488" s="80"/>
      <c r="O1488" s="80"/>
      <c r="P1488" s="80"/>
    </row>
    <row r="1489" spans="11:16">
      <c r="K1489" s="80"/>
      <c r="L1489" s="80"/>
      <c r="M1489" s="80"/>
      <c r="N1489" s="80"/>
      <c r="O1489" s="80"/>
      <c r="P1489" s="80"/>
    </row>
    <row r="1490" spans="11:16">
      <c r="K1490" s="80"/>
      <c r="L1490" s="80"/>
      <c r="M1490" s="80"/>
      <c r="N1490" s="80"/>
      <c r="O1490" s="80"/>
      <c r="P1490" s="80"/>
    </row>
    <row r="1491" spans="11:16">
      <c r="K1491" s="80"/>
      <c r="L1491" s="80"/>
      <c r="M1491" s="80"/>
      <c r="N1491" s="80"/>
      <c r="O1491" s="80"/>
      <c r="P1491" s="80"/>
    </row>
    <row r="1492" spans="11:16">
      <c r="K1492" s="80"/>
      <c r="L1492" s="80"/>
      <c r="M1492" s="80"/>
      <c r="N1492" s="80"/>
      <c r="O1492" s="80"/>
      <c r="P1492" s="80"/>
    </row>
    <row r="1493" spans="11:16">
      <c r="K1493" s="80"/>
      <c r="L1493" s="80"/>
      <c r="M1493" s="80"/>
      <c r="N1493" s="80"/>
      <c r="O1493" s="80"/>
      <c r="P1493" s="80"/>
    </row>
    <row r="1494" spans="11:16">
      <c r="K1494" s="80"/>
      <c r="L1494" s="80"/>
      <c r="M1494" s="80"/>
      <c r="N1494" s="80"/>
      <c r="O1494" s="80"/>
      <c r="P1494" s="80"/>
    </row>
    <row r="1495" spans="11:16">
      <c r="K1495" s="80"/>
      <c r="L1495" s="80"/>
      <c r="M1495" s="80"/>
      <c r="N1495" s="80"/>
      <c r="O1495" s="80"/>
      <c r="P1495" s="80"/>
    </row>
    <row r="1496" spans="11:16">
      <c r="K1496" s="80"/>
      <c r="L1496" s="80"/>
      <c r="M1496" s="80"/>
      <c r="N1496" s="80"/>
      <c r="O1496" s="80"/>
      <c r="P1496" s="80"/>
    </row>
    <row r="1497" spans="11:16">
      <c r="K1497" s="80"/>
      <c r="L1497" s="80"/>
      <c r="M1497" s="80"/>
      <c r="N1497" s="80"/>
      <c r="O1497" s="80"/>
      <c r="P1497" s="80"/>
    </row>
    <row r="1498" spans="11:16">
      <c r="K1498" s="80"/>
      <c r="L1498" s="80"/>
      <c r="M1498" s="80"/>
      <c r="N1498" s="80"/>
      <c r="O1498" s="80"/>
      <c r="P1498" s="80"/>
    </row>
    <row r="1499" spans="11:16">
      <c r="K1499" s="80"/>
      <c r="L1499" s="80"/>
      <c r="M1499" s="80"/>
      <c r="N1499" s="80"/>
      <c r="O1499" s="80"/>
      <c r="P1499" s="80"/>
    </row>
    <row r="1500" spans="11:16">
      <c r="K1500" s="80"/>
      <c r="L1500" s="80"/>
      <c r="M1500" s="80"/>
      <c r="N1500" s="80"/>
      <c r="O1500" s="80"/>
      <c r="P1500" s="80"/>
    </row>
    <row r="1501" spans="11:16">
      <c r="K1501" s="80"/>
      <c r="L1501" s="80"/>
      <c r="M1501" s="80"/>
      <c r="N1501" s="80"/>
      <c r="O1501" s="80"/>
      <c r="P1501" s="80"/>
    </row>
    <row r="1502" spans="11:16">
      <c r="K1502" s="80"/>
      <c r="L1502" s="80"/>
      <c r="M1502" s="80"/>
      <c r="N1502" s="80"/>
      <c r="O1502" s="80"/>
      <c r="P1502" s="80"/>
    </row>
    <row r="1503" spans="11:16">
      <c r="K1503" s="80"/>
      <c r="L1503" s="80"/>
      <c r="M1503" s="80"/>
      <c r="N1503" s="80"/>
      <c r="O1503" s="80"/>
      <c r="P1503" s="80"/>
    </row>
    <row r="1504" spans="11:16">
      <c r="K1504" s="80"/>
      <c r="L1504" s="80"/>
      <c r="M1504" s="80"/>
      <c r="N1504" s="80"/>
      <c r="O1504" s="80"/>
      <c r="P1504" s="80"/>
    </row>
    <row r="1505" spans="11:16">
      <c r="K1505" s="80"/>
      <c r="L1505" s="80"/>
      <c r="M1505" s="80"/>
      <c r="N1505" s="80"/>
      <c r="O1505" s="80"/>
      <c r="P1505" s="80"/>
    </row>
    <row r="1506" spans="11:16">
      <c r="K1506" s="80"/>
      <c r="L1506" s="80"/>
      <c r="M1506" s="80"/>
      <c r="N1506" s="80"/>
      <c r="O1506" s="80"/>
      <c r="P1506" s="80"/>
    </row>
    <row r="1507" spans="11:16">
      <c r="K1507" s="80"/>
      <c r="L1507" s="80"/>
      <c r="M1507" s="80"/>
      <c r="N1507" s="80"/>
      <c r="O1507" s="80"/>
      <c r="P1507" s="80"/>
    </row>
    <row r="1508" spans="11:16">
      <c r="K1508" s="80"/>
      <c r="L1508" s="80"/>
      <c r="M1508" s="80"/>
      <c r="N1508" s="80"/>
      <c r="O1508" s="80"/>
      <c r="P1508" s="80"/>
    </row>
    <row r="1509" spans="11:16">
      <c r="K1509" s="80"/>
      <c r="L1509" s="80"/>
      <c r="M1509" s="80"/>
      <c r="N1509" s="80"/>
      <c r="O1509" s="80"/>
      <c r="P1509" s="80"/>
    </row>
    <row r="1510" spans="11:16">
      <c r="K1510" s="80"/>
      <c r="L1510" s="80"/>
      <c r="M1510" s="80"/>
      <c r="N1510" s="80"/>
      <c r="O1510" s="80"/>
      <c r="P1510" s="80"/>
    </row>
    <row r="1511" spans="11:16">
      <c r="K1511" s="80"/>
      <c r="L1511" s="80"/>
      <c r="M1511" s="80"/>
      <c r="N1511" s="80"/>
      <c r="O1511" s="80"/>
      <c r="P1511" s="80"/>
    </row>
    <row r="1512" spans="11:16">
      <c r="K1512" s="80"/>
      <c r="L1512" s="80"/>
      <c r="M1512" s="80"/>
      <c r="N1512" s="80"/>
      <c r="O1512" s="80"/>
      <c r="P1512" s="80"/>
    </row>
    <row r="1513" spans="11:16">
      <c r="K1513" s="80"/>
      <c r="L1513" s="80"/>
      <c r="M1513" s="80"/>
      <c r="N1513" s="80"/>
      <c r="O1513" s="80"/>
      <c r="P1513" s="80"/>
    </row>
    <row r="1514" spans="11:16">
      <c r="K1514" s="80"/>
      <c r="L1514" s="80"/>
      <c r="M1514" s="80"/>
      <c r="N1514" s="80"/>
      <c r="O1514" s="80"/>
      <c r="P1514" s="80"/>
    </row>
    <row r="1515" spans="11:16">
      <c r="K1515" s="80"/>
      <c r="L1515" s="80"/>
      <c r="M1515" s="80"/>
      <c r="N1515" s="80"/>
      <c r="O1515" s="80"/>
      <c r="P1515" s="80"/>
    </row>
    <row r="1516" spans="11:16">
      <c r="K1516" s="80"/>
      <c r="L1516" s="80"/>
      <c r="M1516" s="80"/>
      <c r="N1516" s="80"/>
      <c r="O1516" s="80"/>
      <c r="P1516" s="80"/>
    </row>
    <row r="1517" spans="11:16">
      <c r="K1517" s="80"/>
      <c r="L1517" s="80"/>
      <c r="M1517" s="80"/>
      <c r="N1517" s="80"/>
      <c r="O1517" s="80"/>
      <c r="P1517" s="80"/>
    </row>
    <row r="1518" spans="11:16">
      <c r="K1518" s="80"/>
      <c r="L1518" s="80"/>
      <c r="M1518" s="80"/>
      <c r="N1518" s="80"/>
      <c r="O1518" s="80"/>
      <c r="P1518" s="80"/>
    </row>
    <row r="1519" spans="11:16">
      <c r="K1519" s="80"/>
      <c r="L1519" s="80"/>
      <c r="M1519" s="80"/>
      <c r="N1519" s="80"/>
      <c r="O1519" s="80"/>
      <c r="P1519" s="80"/>
    </row>
    <row r="1520" spans="11:16">
      <c r="K1520" s="80"/>
      <c r="L1520" s="80"/>
      <c r="M1520" s="80"/>
      <c r="N1520" s="80"/>
      <c r="O1520" s="80"/>
      <c r="P1520" s="80"/>
    </row>
    <row r="1521" spans="11:16">
      <c r="K1521" s="80"/>
      <c r="L1521" s="80"/>
      <c r="M1521" s="80"/>
      <c r="N1521" s="80"/>
      <c r="O1521" s="80"/>
      <c r="P1521" s="80"/>
    </row>
    <row r="1522" spans="11:16">
      <c r="K1522" s="80"/>
      <c r="L1522" s="80"/>
      <c r="M1522" s="80"/>
      <c r="N1522" s="80"/>
      <c r="O1522" s="80"/>
      <c r="P1522" s="80"/>
    </row>
    <row r="1523" spans="11:16">
      <c r="K1523" s="80"/>
      <c r="L1523" s="80"/>
      <c r="M1523" s="80"/>
      <c r="N1523" s="80"/>
      <c r="O1523" s="80"/>
      <c r="P1523" s="80"/>
    </row>
    <row r="1524" spans="11:16">
      <c r="K1524" s="80"/>
      <c r="L1524" s="80"/>
      <c r="M1524" s="80"/>
      <c r="N1524" s="80"/>
      <c r="O1524" s="80"/>
      <c r="P1524" s="80"/>
    </row>
    <row r="1525" spans="11:16">
      <c r="K1525" s="80"/>
      <c r="L1525" s="80"/>
      <c r="M1525" s="80"/>
      <c r="N1525" s="80"/>
      <c r="O1525" s="80"/>
      <c r="P1525" s="80"/>
    </row>
    <row r="1526" spans="11:16">
      <c r="K1526" s="80"/>
      <c r="L1526" s="80"/>
      <c r="M1526" s="80"/>
      <c r="N1526" s="80"/>
      <c r="O1526" s="80"/>
      <c r="P1526" s="80"/>
    </row>
    <row r="1527" spans="11:16">
      <c r="K1527" s="80"/>
      <c r="L1527" s="80"/>
      <c r="M1527" s="80"/>
      <c r="N1527" s="80"/>
      <c r="O1527" s="80"/>
      <c r="P1527" s="80"/>
    </row>
    <row r="1528" spans="11:16">
      <c r="K1528" s="80"/>
      <c r="L1528" s="80"/>
      <c r="M1528" s="80"/>
      <c r="N1528" s="80"/>
      <c r="O1528" s="80"/>
      <c r="P1528" s="80"/>
    </row>
    <row r="1529" spans="11:16">
      <c r="K1529" s="80"/>
      <c r="L1529" s="80"/>
      <c r="M1529" s="80"/>
      <c r="N1529" s="80"/>
      <c r="O1529" s="80"/>
      <c r="P1529" s="80"/>
    </row>
    <row r="1530" spans="11:16">
      <c r="K1530" s="80"/>
      <c r="L1530" s="80"/>
      <c r="M1530" s="80"/>
      <c r="N1530" s="80"/>
      <c r="O1530" s="80"/>
      <c r="P1530" s="80"/>
    </row>
    <row r="1531" spans="11:16">
      <c r="K1531" s="80"/>
      <c r="L1531" s="80"/>
      <c r="M1531" s="80"/>
      <c r="N1531" s="80"/>
      <c r="O1531" s="80"/>
      <c r="P1531" s="80"/>
    </row>
    <row r="1532" spans="11:16">
      <c r="K1532" s="80"/>
      <c r="L1532" s="80"/>
      <c r="M1532" s="80"/>
      <c r="N1532" s="80"/>
      <c r="O1532" s="80"/>
      <c r="P1532" s="80"/>
    </row>
    <row r="1533" spans="11:16">
      <c r="K1533" s="80"/>
      <c r="L1533" s="80"/>
      <c r="M1533" s="80"/>
      <c r="N1533" s="80"/>
      <c r="O1533" s="80"/>
      <c r="P1533" s="80"/>
    </row>
    <row r="1534" spans="11:16">
      <c r="K1534" s="80"/>
      <c r="L1534" s="80"/>
      <c r="M1534" s="80"/>
      <c r="N1534" s="80"/>
      <c r="O1534" s="80"/>
      <c r="P1534" s="80"/>
    </row>
    <row r="1535" spans="11:16">
      <c r="K1535" s="80"/>
      <c r="L1535" s="80"/>
      <c r="M1535" s="80"/>
      <c r="N1535" s="80"/>
      <c r="O1535" s="80"/>
      <c r="P1535" s="80"/>
    </row>
    <row r="1536" spans="11:16">
      <c r="K1536" s="80"/>
      <c r="L1536" s="80"/>
      <c r="M1536" s="80"/>
      <c r="N1536" s="80"/>
      <c r="O1536" s="80"/>
      <c r="P1536" s="80"/>
    </row>
    <row r="1537" spans="11:16">
      <c r="K1537" s="80"/>
      <c r="L1537" s="80"/>
      <c r="M1537" s="80"/>
      <c r="N1537" s="80"/>
      <c r="O1537" s="80"/>
      <c r="P1537" s="80"/>
    </row>
    <row r="1538" spans="11:16">
      <c r="K1538" s="80"/>
      <c r="L1538" s="80"/>
      <c r="M1538" s="80"/>
      <c r="N1538" s="80"/>
      <c r="O1538" s="80"/>
      <c r="P1538" s="80"/>
    </row>
    <row r="1539" spans="11:16">
      <c r="K1539" s="80"/>
      <c r="L1539" s="80"/>
      <c r="M1539" s="80"/>
      <c r="N1539" s="80"/>
      <c r="O1539" s="80"/>
      <c r="P1539" s="80"/>
    </row>
    <row r="1540" spans="11:16">
      <c r="K1540" s="80"/>
      <c r="L1540" s="80"/>
      <c r="M1540" s="80"/>
      <c r="N1540" s="80"/>
      <c r="O1540" s="80"/>
      <c r="P1540" s="80"/>
    </row>
    <row r="1541" spans="11:16">
      <c r="K1541" s="80"/>
      <c r="L1541" s="80"/>
      <c r="M1541" s="80"/>
      <c r="N1541" s="80"/>
      <c r="O1541" s="80"/>
      <c r="P1541" s="80"/>
    </row>
    <row r="1542" spans="11:16">
      <c r="K1542" s="80"/>
      <c r="L1542" s="80"/>
      <c r="M1542" s="80"/>
      <c r="N1542" s="80"/>
      <c r="O1542" s="80"/>
      <c r="P1542" s="80"/>
    </row>
    <row r="1543" spans="11:16">
      <c r="K1543" s="80"/>
      <c r="L1543" s="80"/>
      <c r="M1543" s="80"/>
      <c r="N1543" s="80"/>
      <c r="O1543" s="80"/>
      <c r="P1543" s="80"/>
    </row>
    <row r="1544" spans="11:16">
      <c r="K1544" s="80"/>
      <c r="L1544" s="80"/>
      <c r="M1544" s="80"/>
      <c r="N1544" s="80"/>
      <c r="O1544" s="80"/>
      <c r="P1544" s="80"/>
    </row>
    <row r="1545" spans="11:16">
      <c r="K1545" s="80"/>
      <c r="L1545" s="80"/>
      <c r="M1545" s="80"/>
      <c r="N1545" s="80"/>
      <c r="O1545" s="80"/>
      <c r="P1545" s="80"/>
    </row>
    <row r="1546" spans="11:16">
      <c r="K1546" s="80"/>
      <c r="L1546" s="80"/>
      <c r="M1546" s="80"/>
      <c r="N1546" s="80"/>
      <c r="O1546" s="80"/>
      <c r="P1546" s="80"/>
    </row>
    <row r="1547" spans="11:16">
      <c r="K1547" s="80"/>
      <c r="L1547" s="80"/>
      <c r="M1547" s="80"/>
      <c r="N1547" s="80"/>
      <c r="O1547" s="80"/>
      <c r="P1547" s="80"/>
    </row>
    <row r="1548" spans="11:16">
      <c r="K1548" s="80"/>
      <c r="L1548" s="80"/>
      <c r="M1548" s="80"/>
      <c r="N1548" s="80"/>
      <c r="O1548" s="80"/>
      <c r="P1548" s="80"/>
    </row>
    <row r="1549" spans="11:16">
      <c r="K1549" s="80"/>
      <c r="L1549" s="80"/>
      <c r="M1549" s="80"/>
      <c r="N1549" s="80"/>
      <c r="O1549" s="80"/>
      <c r="P1549" s="80"/>
    </row>
    <row r="1550" spans="11:16">
      <c r="K1550" s="80"/>
      <c r="L1550" s="80"/>
      <c r="M1550" s="80"/>
      <c r="N1550" s="80"/>
      <c r="O1550" s="80"/>
      <c r="P1550" s="80"/>
    </row>
    <row r="1551" spans="11:16">
      <c r="K1551" s="80"/>
      <c r="L1551" s="80"/>
      <c r="M1551" s="80"/>
      <c r="N1551" s="80"/>
      <c r="O1551" s="80"/>
      <c r="P1551" s="80"/>
    </row>
    <row r="1552" spans="11:16">
      <c r="K1552" s="80"/>
      <c r="L1552" s="80"/>
      <c r="M1552" s="80"/>
      <c r="N1552" s="80"/>
      <c r="O1552" s="80"/>
      <c r="P1552" s="80"/>
    </row>
    <row r="1553" spans="11:16">
      <c r="K1553" s="80"/>
      <c r="L1553" s="80"/>
      <c r="M1553" s="80"/>
      <c r="N1553" s="80"/>
      <c r="O1553" s="80"/>
      <c r="P1553" s="80"/>
    </row>
    <row r="1554" spans="11:16">
      <c r="K1554" s="80"/>
      <c r="L1554" s="80"/>
      <c r="M1554" s="80"/>
      <c r="N1554" s="80"/>
      <c r="O1554" s="80"/>
      <c r="P1554" s="80"/>
    </row>
    <row r="1555" spans="11:16">
      <c r="K1555" s="80"/>
      <c r="L1555" s="80"/>
      <c r="M1555" s="80"/>
      <c r="N1555" s="80"/>
      <c r="O1555" s="80"/>
      <c r="P1555" s="80"/>
    </row>
    <row r="1556" spans="11:16">
      <c r="K1556" s="80"/>
      <c r="L1556" s="80"/>
      <c r="M1556" s="80"/>
      <c r="N1556" s="80"/>
      <c r="O1556" s="80"/>
      <c r="P1556" s="80"/>
    </row>
    <row r="1557" spans="11:16">
      <c r="K1557" s="80"/>
      <c r="L1557" s="80"/>
      <c r="M1557" s="80"/>
      <c r="N1557" s="80"/>
      <c r="O1557" s="80"/>
      <c r="P1557" s="80"/>
    </row>
    <row r="1558" spans="11:16">
      <c r="K1558" s="80"/>
      <c r="L1558" s="80"/>
      <c r="M1558" s="80"/>
      <c r="N1558" s="80"/>
      <c r="O1558" s="80"/>
      <c r="P1558" s="80"/>
    </row>
    <row r="1559" spans="11:16">
      <c r="K1559" s="80"/>
      <c r="L1559" s="80"/>
      <c r="M1559" s="80"/>
      <c r="N1559" s="80"/>
      <c r="O1559" s="80"/>
      <c r="P1559" s="80"/>
    </row>
    <row r="1560" spans="11:16">
      <c r="K1560" s="80"/>
      <c r="L1560" s="80"/>
      <c r="M1560" s="80"/>
      <c r="N1560" s="80"/>
      <c r="O1560" s="80"/>
      <c r="P1560" s="80"/>
    </row>
    <row r="1561" spans="11:16">
      <c r="K1561" s="80"/>
      <c r="L1561" s="80"/>
      <c r="M1561" s="80"/>
      <c r="N1561" s="80"/>
      <c r="O1561" s="80"/>
      <c r="P1561" s="80"/>
    </row>
    <row r="1562" spans="11:16">
      <c r="K1562" s="80"/>
      <c r="L1562" s="80"/>
      <c r="M1562" s="80"/>
      <c r="N1562" s="80"/>
      <c r="O1562" s="80"/>
      <c r="P1562" s="80"/>
    </row>
    <row r="1563" spans="11:16">
      <c r="K1563" s="80"/>
      <c r="L1563" s="80"/>
      <c r="M1563" s="80"/>
      <c r="N1563" s="80"/>
      <c r="O1563" s="80"/>
      <c r="P1563" s="80"/>
    </row>
    <row r="1564" spans="11:16">
      <c r="K1564" s="80"/>
      <c r="L1564" s="80"/>
      <c r="M1564" s="80"/>
      <c r="N1564" s="80"/>
      <c r="O1564" s="80"/>
      <c r="P1564" s="80"/>
    </row>
    <row r="1565" spans="11:16">
      <c r="K1565" s="80"/>
      <c r="L1565" s="80"/>
      <c r="M1565" s="80"/>
      <c r="N1565" s="80"/>
      <c r="O1565" s="80"/>
      <c r="P1565" s="80"/>
    </row>
    <row r="1566" spans="11:16">
      <c r="K1566" s="80"/>
      <c r="L1566" s="80"/>
      <c r="M1566" s="80"/>
      <c r="N1566" s="80"/>
      <c r="O1566" s="80"/>
      <c r="P1566" s="80"/>
    </row>
    <row r="1567" spans="11:16">
      <c r="K1567" s="80"/>
      <c r="L1567" s="80"/>
      <c r="M1567" s="80"/>
      <c r="N1567" s="80"/>
      <c r="O1567" s="80"/>
      <c r="P1567" s="80"/>
    </row>
    <row r="1568" spans="11:16">
      <c r="K1568" s="80"/>
      <c r="L1568" s="80"/>
      <c r="M1568" s="80"/>
      <c r="N1568" s="80"/>
      <c r="O1568" s="80"/>
      <c r="P1568" s="80"/>
    </row>
    <row r="1569" spans="11:16">
      <c r="K1569" s="80"/>
      <c r="L1569" s="80"/>
      <c r="M1569" s="80"/>
      <c r="N1569" s="80"/>
      <c r="O1569" s="80"/>
      <c r="P1569" s="80"/>
    </row>
    <row r="1570" spans="11:16">
      <c r="K1570" s="80"/>
      <c r="L1570" s="80"/>
      <c r="M1570" s="80"/>
      <c r="N1570" s="80"/>
      <c r="O1570" s="80"/>
      <c r="P1570" s="80"/>
    </row>
    <row r="1571" spans="11:16">
      <c r="K1571" s="80"/>
      <c r="L1571" s="80"/>
      <c r="M1571" s="80"/>
      <c r="N1571" s="80"/>
      <c r="O1571" s="80"/>
      <c r="P1571" s="80"/>
    </row>
    <row r="1572" spans="11:16">
      <c r="K1572" s="80"/>
      <c r="L1572" s="80"/>
      <c r="M1572" s="80"/>
      <c r="N1572" s="80"/>
      <c r="O1572" s="80"/>
      <c r="P1572" s="80"/>
    </row>
    <row r="1573" spans="11:16">
      <c r="K1573" s="80"/>
      <c r="L1573" s="80"/>
      <c r="M1573" s="80"/>
      <c r="N1573" s="80"/>
      <c r="O1573" s="80"/>
      <c r="P1573" s="80"/>
    </row>
    <row r="1574" spans="11:16">
      <c r="K1574" s="80"/>
      <c r="L1574" s="80"/>
      <c r="M1574" s="80"/>
      <c r="N1574" s="80"/>
      <c r="O1574" s="80"/>
      <c r="P1574" s="80"/>
    </row>
    <row r="1575" spans="11:16">
      <c r="K1575" s="80"/>
      <c r="L1575" s="80"/>
      <c r="M1575" s="80"/>
      <c r="N1575" s="80"/>
      <c r="O1575" s="80"/>
      <c r="P1575" s="80"/>
    </row>
    <row r="1576" spans="11:16">
      <c r="K1576" s="80"/>
      <c r="L1576" s="80"/>
      <c r="M1576" s="80"/>
      <c r="N1576" s="80"/>
      <c r="O1576" s="80"/>
      <c r="P1576" s="80"/>
    </row>
    <row r="1577" spans="11:16">
      <c r="K1577" s="80"/>
      <c r="L1577" s="80"/>
      <c r="M1577" s="80"/>
      <c r="N1577" s="80"/>
      <c r="O1577" s="80"/>
      <c r="P1577" s="80"/>
    </row>
    <row r="1578" spans="11:16">
      <c r="K1578" s="80"/>
      <c r="L1578" s="80"/>
      <c r="M1578" s="80"/>
      <c r="N1578" s="80"/>
      <c r="O1578" s="80"/>
      <c r="P1578" s="80"/>
    </row>
    <row r="1579" spans="11:16">
      <c r="K1579" s="80"/>
      <c r="L1579" s="80"/>
      <c r="M1579" s="80"/>
      <c r="N1579" s="80"/>
      <c r="O1579" s="80"/>
      <c r="P1579" s="80"/>
    </row>
    <row r="1580" spans="11:16">
      <c r="K1580" s="80"/>
      <c r="L1580" s="80"/>
      <c r="M1580" s="80"/>
      <c r="N1580" s="80"/>
      <c r="O1580" s="80"/>
      <c r="P1580" s="80"/>
    </row>
    <row r="1581" spans="11:16">
      <c r="K1581" s="80"/>
      <c r="L1581" s="80"/>
      <c r="M1581" s="80"/>
      <c r="N1581" s="80"/>
      <c r="O1581" s="80"/>
      <c r="P1581" s="80"/>
    </row>
    <row r="1582" spans="11:16">
      <c r="K1582" s="80"/>
      <c r="L1582" s="80"/>
      <c r="M1582" s="80"/>
      <c r="N1582" s="80"/>
      <c r="O1582" s="80"/>
      <c r="P1582" s="80"/>
    </row>
    <row r="1583" spans="11:16">
      <c r="K1583" s="80"/>
      <c r="L1583" s="80"/>
      <c r="M1583" s="80"/>
      <c r="N1583" s="80"/>
      <c r="O1583" s="80"/>
      <c r="P1583" s="80"/>
    </row>
    <row r="1584" spans="11:16">
      <c r="K1584" s="80"/>
      <c r="L1584" s="80"/>
      <c r="M1584" s="80"/>
      <c r="N1584" s="80"/>
      <c r="O1584" s="80"/>
      <c r="P1584" s="80"/>
    </row>
    <row r="1585" spans="11:16">
      <c r="K1585" s="80"/>
      <c r="L1585" s="80"/>
      <c r="M1585" s="80"/>
      <c r="N1585" s="80"/>
      <c r="O1585" s="80"/>
      <c r="P1585" s="80"/>
    </row>
    <row r="1586" spans="11:16">
      <c r="K1586" s="80"/>
      <c r="L1586" s="80"/>
      <c r="M1586" s="80"/>
      <c r="N1586" s="80"/>
      <c r="O1586" s="80"/>
      <c r="P1586" s="80"/>
    </row>
    <row r="1587" spans="11:16">
      <c r="K1587" s="80"/>
      <c r="L1587" s="80"/>
      <c r="M1587" s="80"/>
      <c r="N1587" s="80"/>
      <c r="O1587" s="80"/>
      <c r="P1587" s="80"/>
    </row>
    <row r="1588" spans="11:16">
      <c r="K1588" s="80"/>
      <c r="L1588" s="80"/>
      <c r="M1588" s="80"/>
      <c r="N1588" s="80"/>
      <c r="O1588" s="80"/>
      <c r="P1588" s="80"/>
    </row>
    <row r="1589" spans="11:16">
      <c r="K1589" s="80"/>
      <c r="L1589" s="80"/>
      <c r="M1589" s="80"/>
      <c r="N1589" s="80"/>
      <c r="O1589" s="80"/>
      <c r="P1589" s="80"/>
    </row>
    <row r="1590" spans="11:16">
      <c r="K1590" s="80"/>
      <c r="L1590" s="80"/>
      <c r="M1590" s="80"/>
      <c r="N1590" s="80"/>
      <c r="O1590" s="80"/>
      <c r="P1590" s="80"/>
    </row>
    <row r="1591" spans="11:16">
      <c r="K1591" s="80"/>
      <c r="L1591" s="80"/>
      <c r="M1591" s="80"/>
      <c r="N1591" s="80"/>
      <c r="O1591" s="80"/>
      <c r="P1591" s="80"/>
    </row>
    <row r="1592" spans="11:16">
      <c r="K1592" s="80"/>
      <c r="L1592" s="80"/>
      <c r="M1592" s="80"/>
      <c r="N1592" s="80"/>
      <c r="O1592" s="80"/>
      <c r="P1592" s="80"/>
    </row>
    <row r="1593" spans="11:16">
      <c r="K1593" s="80"/>
      <c r="L1593" s="80"/>
      <c r="M1593" s="80"/>
      <c r="N1593" s="80"/>
      <c r="O1593" s="80"/>
      <c r="P1593" s="80"/>
    </row>
    <row r="1594" spans="11:16">
      <c r="K1594" s="80"/>
      <c r="L1594" s="80"/>
      <c r="M1594" s="80"/>
      <c r="N1594" s="80"/>
      <c r="O1594" s="80"/>
      <c r="P1594" s="80"/>
    </row>
    <row r="1595" spans="11:16">
      <c r="K1595" s="80"/>
      <c r="L1595" s="80"/>
      <c r="M1595" s="80"/>
      <c r="N1595" s="80"/>
      <c r="O1595" s="80"/>
      <c r="P1595" s="80"/>
    </row>
    <row r="1596" spans="11:16">
      <c r="K1596" s="80"/>
      <c r="L1596" s="80"/>
      <c r="M1596" s="80"/>
      <c r="N1596" s="80"/>
      <c r="O1596" s="80"/>
      <c r="P1596" s="80"/>
    </row>
    <row r="1597" spans="11:16">
      <c r="K1597" s="80"/>
      <c r="L1597" s="80"/>
      <c r="M1597" s="80"/>
      <c r="N1597" s="80"/>
      <c r="O1597" s="80"/>
      <c r="P1597" s="80"/>
    </row>
    <row r="1598" spans="11:16">
      <c r="K1598" s="80"/>
      <c r="L1598" s="80"/>
      <c r="M1598" s="80"/>
      <c r="N1598" s="80"/>
      <c r="O1598" s="80"/>
      <c r="P1598" s="80"/>
    </row>
    <row r="1599" spans="11:16">
      <c r="K1599" s="80"/>
      <c r="L1599" s="80"/>
      <c r="M1599" s="80"/>
      <c r="N1599" s="80"/>
      <c r="O1599" s="80"/>
      <c r="P1599" s="80"/>
    </row>
    <row r="1600" spans="11:16">
      <c r="K1600" s="80"/>
      <c r="L1600" s="80"/>
      <c r="M1600" s="80"/>
      <c r="N1600" s="80"/>
      <c r="O1600" s="80"/>
      <c r="P1600" s="80"/>
    </row>
    <row r="1601" spans="11:16">
      <c r="K1601" s="80"/>
      <c r="L1601" s="80"/>
      <c r="M1601" s="80"/>
      <c r="N1601" s="80"/>
      <c r="O1601" s="80"/>
      <c r="P1601" s="80"/>
    </row>
    <row r="1602" spans="11:16">
      <c r="K1602" s="80"/>
      <c r="L1602" s="80"/>
      <c r="M1602" s="80"/>
      <c r="N1602" s="80"/>
      <c r="O1602" s="80"/>
      <c r="P1602" s="80"/>
    </row>
    <row r="1603" spans="11:16">
      <c r="K1603" s="80"/>
      <c r="L1603" s="80"/>
      <c r="M1603" s="80"/>
      <c r="N1603" s="80"/>
      <c r="O1603" s="80"/>
      <c r="P1603" s="80"/>
    </row>
    <row r="1604" spans="11:16">
      <c r="K1604" s="80"/>
      <c r="L1604" s="80"/>
      <c r="M1604" s="80"/>
      <c r="N1604" s="80"/>
      <c r="O1604" s="80"/>
      <c r="P1604" s="80"/>
    </row>
    <row r="1605" spans="11:16">
      <c r="K1605" s="80"/>
      <c r="L1605" s="80"/>
      <c r="M1605" s="80"/>
      <c r="N1605" s="80"/>
      <c r="O1605" s="80"/>
      <c r="P1605" s="80"/>
    </row>
    <row r="1606" spans="11:16">
      <c r="K1606" s="80"/>
      <c r="L1606" s="80"/>
      <c r="M1606" s="80"/>
      <c r="N1606" s="80"/>
      <c r="O1606" s="80"/>
      <c r="P1606" s="80"/>
    </row>
    <row r="1607" spans="11:16">
      <c r="K1607" s="80"/>
      <c r="L1607" s="80"/>
      <c r="M1607" s="80"/>
      <c r="N1607" s="80"/>
      <c r="O1607" s="80"/>
      <c r="P1607" s="80"/>
    </row>
    <row r="1608" spans="11:16">
      <c r="K1608" s="80"/>
      <c r="L1608" s="80"/>
      <c r="M1608" s="80"/>
      <c r="N1608" s="80"/>
      <c r="O1608" s="80"/>
      <c r="P1608" s="80"/>
    </row>
    <row r="1609" spans="11:16">
      <c r="K1609" s="80"/>
      <c r="L1609" s="80"/>
      <c r="M1609" s="80"/>
      <c r="N1609" s="80"/>
      <c r="O1609" s="80"/>
      <c r="P1609" s="80"/>
    </row>
    <row r="1610" spans="11:16">
      <c r="K1610" s="80"/>
      <c r="L1610" s="80"/>
      <c r="M1610" s="80"/>
      <c r="N1610" s="80"/>
      <c r="O1610" s="80"/>
      <c r="P1610" s="80"/>
    </row>
    <row r="1611" spans="11:16">
      <c r="K1611" s="80"/>
      <c r="L1611" s="80"/>
      <c r="M1611" s="80"/>
      <c r="N1611" s="80"/>
      <c r="O1611" s="80"/>
      <c r="P1611" s="80"/>
    </row>
    <row r="1612" spans="11:16">
      <c r="K1612" s="80"/>
      <c r="L1612" s="80"/>
      <c r="M1612" s="80"/>
      <c r="N1612" s="80"/>
      <c r="O1612" s="80"/>
      <c r="P1612" s="80"/>
    </row>
    <row r="1613" spans="11:16">
      <c r="K1613" s="80"/>
      <c r="L1613" s="80"/>
      <c r="M1613" s="80"/>
      <c r="N1613" s="80"/>
      <c r="O1613" s="80"/>
      <c r="P1613" s="80"/>
    </row>
    <row r="1614" spans="11:16">
      <c r="K1614" s="80"/>
      <c r="L1614" s="80"/>
      <c r="M1614" s="80"/>
      <c r="N1614" s="80"/>
      <c r="O1614" s="80"/>
      <c r="P1614" s="80"/>
    </row>
    <row r="1615" spans="11:16">
      <c r="K1615" s="80"/>
      <c r="L1615" s="80"/>
      <c r="M1615" s="80"/>
      <c r="N1615" s="80"/>
      <c r="O1615" s="80"/>
      <c r="P1615" s="80"/>
    </row>
    <row r="1616" spans="11:16">
      <c r="K1616" s="80"/>
      <c r="L1616" s="80"/>
      <c r="M1616" s="80"/>
      <c r="N1616" s="80"/>
      <c r="O1616" s="80"/>
      <c r="P1616" s="80"/>
    </row>
    <row r="1617" spans="11:16">
      <c r="K1617" s="80"/>
      <c r="L1617" s="80"/>
      <c r="M1617" s="80"/>
      <c r="N1617" s="80"/>
      <c r="O1617" s="80"/>
      <c r="P1617" s="80"/>
    </row>
    <row r="1618" spans="11:16">
      <c r="K1618" s="80"/>
      <c r="L1618" s="80"/>
      <c r="M1618" s="80"/>
      <c r="N1618" s="80"/>
      <c r="O1618" s="80"/>
      <c r="P1618" s="80"/>
    </row>
    <row r="1619" spans="11:16">
      <c r="K1619" s="80"/>
      <c r="L1619" s="80"/>
      <c r="M1619" s="80"/>
      <c r="N1619" s="80"/>
      <c r="O1619" s="80"/>
      <c r="P1619" s="80"/>
    </row>
    <row r="1620" spans="11:16">
      <c r="K1620" s="80"/>
      <c r="L1620" s="80"/>
      <c r="M1620" s="80"/>
      <c r="N1620" s="80"/>
      <c r="O1620" s="80"/>
      <c r="P1620" s="80"/>
    </row>
    <row r="1621" spans="11:16">
      <c r="K1621" s="80"/>
      <c r="L1621" s="80"/>
      <c r="M1621" s="80"/>
      <c r="N1621" s="80"/>
      <c r="O1621" s="80"/>
      <c r="P1621" s="80"/>
    </row>
    <row r="1622" spans="11:16">
      <c r="K1622" s="80"/>
      <c r="L1622" s="80"/>
      <c r="M1622" s="80"/>
      <c r="N1622" s="80"/>
      <c r="O1622" s="80"/>
      <c r="P1622" s="80"/>
    </row>
    <row r="1623" spans="11:16">
      <c r="K1623" s="80"/>
      <c r="L1623" s="80"/>
      <c r="M1623" s="80"/>
      <c r="N1623" s="80"/>
      <c r="O1623" s="80"/>
      <c r="P1623" s="80"/>
    </row>
    <row r="1624" spans="11:16">
      <c r="K1624" s="80"/>
      <c r="L1624" s="80"/>
      <c r="M1624" s="80"/>
      <c r="N1624" s="80"/>
      <c r="O1624" s="80"/>
      <c r="P1624" s="80"/>
    </row>
    <row r="1625" spans="11:16">
      <c r="K1625" s="80"/>
      <c r="L1625" s="80"/>
      <c r="M1625" s="80"/>
      <c r="N1625" s="80"/>
      <c r="O1625" s="80"/>
      <c r="P1625" s="80"/>
    </row>
    <row r="1626" spans="11:16">
      <c r="K1626" s="80"/>
      <c r="L1626" s="80"/>
      <c r="M1626" s="80"/>
      <c r="N1626" s="80"/>
      <c r="O1626" s="80"/>
      <c r="P1626" s="80"/>
    </row>
    <row r="1627" spans="11:16">
      <c r="K1627" s="80"/>
      <c r="L1627" s="80"/>
      <c r="M1627" s="80"/>
      <c r="N1627" s="80"/>
      <c r="O1627" s="80"/>
      <c r="P1627" s="80"/>
    </row>
    <row r="1628" spans="11:16">
      <c r="K1628" s="80"/>
      <c r="L1628" s="80"/>
      <c r="M1628" s="80"/>
      <c r="N1628" s="80"/>
      <c r="O1628" s="80"/>
      <c r="P1628" s="80"/>
    </row>
    <row r="1629" spans="11:16">
      <c r="K1629" s="80"/>
      <c r="L1629" s="80"/>
      <c r="M1629" s="80"/>
      <c r="N1629" s="80"/>
      <c r="O1629" s="80"/>
      <c r="P1629" s="80"/>
    </row>
    <row r="1630" spans="11:16">
      <c r="K1630" s="80"/>
      <c r="L1630" s="80"/>
      <c r="M1630" s="80"/>
      <c r="N1630" s="80"/>
      <c r="O1630" s="80"/>
      <c r="P1630" s="80"/>
    </row>
    <row r="1631" spans="11:16">
      <c r="K1631" s="80"/>
      <c r="L1631" s="80"/>
      <c r="M1631" s="80"/>
      <c r="N1631" s="80"/>
      <c r="O1631" s="80"/>
      <c r="P1631" s="80"/>
    </row>
    <row r="1632" spans="11:16">
      <c r="K1632" s="80"/>
      <c r="L1632" s="80"/>
      <c r="M1632" s="80"/>
      <c r="N1632" s="80"/>
      <c r="O1632" s="80"/>
      <c r="P1632" s="80"/>
    </row>
    <row r="1633" spans="11:16">
      <c r="K1633" s="80"/>
      <c r="L1633" s="80"/>
      <c r="M1633" s="80"/>
      <c r="N1633" s="80"/>
      <c r="O1633" s="80"/>
      <c r="P1633" s="80"/>
    </row>
    <row r="1634" spans="11:16">
      <c r="K1634" s="80"/>
      <c r="L1634" s="80"/>
      <c r="M1634" s="80"/>
      <c r="N1634" s="80"/>
      <c r="O1634" s="80"/>
      <c r="P1634" s="80"/>
    </row>
    <row r="1635" spans="11:16">
      <c r="K1635" s="80"/>
      <c r="L1635" s="80"/>
      <c r="M1635" s="80"/>
      <c r="N1635" s="80"/>
      <c r="O1635" s="80"/>
      <c r="P1635" s="80"/>
    </row>
    <row r="1636" spans="11:16">
      <c r="K1636" s="80"/>
      <c r="L1636" s="80"/>
      <c r="M1636" s="80"/>
      <c r="N1636" s="80"/>
      <c r="O1636" s="80"/>
      <c r="P1636" s="80"/>
    </row>
    <row r="1637" spans="11:16">
      <c r="K1637" s="80"/>
      <c r="L1637" s="80"/>
      <c r="M1637" s="80"/>
      <c r="N1637" s="80"/>
      <c r="O1637" s="80"/>
      <c r="P1637" s="80"/>
    </row>
    <row r="1638" spans="11:16">
      <c r="K1638" s="80"/>
      <c r="L1638" s="80"/>
      <c r="M1638" s="80"/>
      <c r="N1638" s="80"/>
      <c r="O1638" s="80"/>
      <c r="P1638" s="80"/>
    </row>
    <row r="1639" spans="11:16">
      <c r="K1639" s="80"/>
      <c r="L1639" s="80"/>
      <c r="M1639" s="80"/>
      <c r="N1639" s="80"/>
      <c r="O1639" s="80"/>
      <c r="P1639" s="80"/>
    </row>
    <row r="1640" spans="11:16">
      <c r="K1640" s="80"/>
      <c r="L1640" s="80"/>
      <c r="M1640" s="80"/>
      <c r="N1640" s="80"/>
      <c r="O1640" s="80"/>
      <c r="P1640" s="80"/>
    </row>
    <row r="1641" spans="11:16">
      <c r="K1641" s="80"/>
      <c r="L1641" s="80"/>
      <c r="M1641" s="80"/>
      <c r="N1641" s="80"/>
      <c r="O1641" s="80"/>
      <c r="P1641" s="80"/>
    </row>
    <row r="1642" spans="11:16">
      <c r="K1642" s="80"/>
      <c r="L1642" s="80"/>
      <c r="M1642" s="80"/>
      <c r="N1642" s="80"/>
      <c r="O1642" s="80"/>
      <c r="P1642" s="80"/>
    </row>
    <row r="1643" spans="11:16">
      <c r="K1643" s="80"/>
      <c r="L1643" s="80"/>
      <c r="M1643" s="80"/>
      <c r="N1643" s="80"/>
      <c r="O1643" s="80"/>
      <c r="P1643" s="80"/>
    </row>
    <row r="1644" spans="11:16">
      <c r="K1644" s="80"/>
      <c r="L1644" s="80"/>
      <c r="M1644" s="80"/>
      <c r="N1644" s="80"/>
      <c r="O1644" s="80"/>
      <c r="P1644" s="80"/>
    </row>
    <row r="1645" spans="11:16">
      <c r="K1645" s="80"/>
      <c r="L1645" s="80"/>
      <c r="M1645" s="80"/>
      <c r="N1645" s="80"/>
      <c r="O1645" s="80"/>
      <c r="P1645" s="80"/>
    </row>
    <row r="1646" spans="11:16">
      <c r="K1646" s="80"/>
      <c r="L1646" s="80"/>
      <c r="M1646" s="80"/>
      <c r="N1646" s="80"/>
      <c r="O1646" s="80"/>
      <c r="P1646" s="80"/>
    </row>
    <row r="1647" spans="11:16">
      <c r="K1647" s="80"/>
      <c r="L1647" s="80"/>
      <c r="M1647" s="80"/>
      <c r="N1647" s="80"/>
      <c r="O1647" s="80"/>
      <c r="P1647" s="80"/>
    </row>
    <row r="1648" spans="11:16">
      <c r="K1648" s="80"/>
      <c r="L1648" s="80"/>
      <c r="M1648" s="80"/>
      <c r="N1648" s="80"/>
      <c r="O1648" s="80"/>
      <c r="P1648" s="80"/>
    </row>
    <row r="1649" spans="11:16">
      <c r="K1649" s="80"/>
      <c r="L1649" s="80"/>
      <c r="M1649" s="80"/>
      <c r="N1649" s="80"/>
      <c r="O1649" s="80"/>
      <c r="P1649" s="80"/>
    </row>
    <row r="1650" spans="11:16">
      <c r="K1650" s="80"/>
      <c r="L1650" s="80"/>
      <c r="M1650" s="80"/>
      <c r="N1650" s="80"/>
      <c r="O1650" s="80"/>
      <c r="P1650" s="80"/>
    </row>
    <row r="1651" spans="11:16">
      <c r="K1651" s="80"/>
      <c r="L1651" s="80"/>
      <c r="M1651" s="80"/>
      <c r="N1651" s="80"/>
      <c r="O1651" s="80"/>
      <c r="P1651" s="80"/>
    </row>
    <row r="1652" spans="11:16">
      <c r="K1652" s="80"/>
      <c r="L1652" s="80"/>
      <c r="M1652" s="80"/>
      <c r="N1652" s="80"/>
      <c r="O1652" s="80"/>
      <c r="P1652" s="80"/>
    </row>
    <row r="1653" spans="11:16">
      <c r="K1653" s="80"/>
      <c r="L1653" s="80"/>
      <c r="M1653" s="80"/>
      <c r="N1653" s="80"/>
      <c r="O1653" s="80"/>
      <c r="P1653" s="80"/>
    </row>
    <row r="1654" spans="11:16">
      <c r="K1654" s="80"/>
      <c r="L1654" s="80"/>
      <c r="M1654" s="80"/>
      <c r="N1654" s="80"/>
      <c r="O1654" s="80"/>
      <c r="P1654" s="80"/>
    </row>
    <row r="1655" spans="11:16">
      <c r="K1655" s="80"/>
      <c r="L1655" s="80"/>
      <c r="M1655" s="80"/>
      <c r="N1655" s="80"/>
      <c r="O1655" s="80"/>
      <c r="P1655" s="80"/>
    </row>
    <row r="1656" spans="11:16">
      <c r="K1656" s="80"/>
      <c r="L1656" s="80"/>
      <c r="M1656" s="80"/>
      <c r="N1656" s="80"/>
      <c r="O1656" s="80"/>
      <c r="P1656" s="80"/>
    </row>
    <row r="1657" spans="11:16">
      <c r="K1657" s="80"/>
      <c r="L1657" s="80"/>
      <c r="M1657" s="80"/>
      <c r="N1657" s="80"/>
      <c r="O1657" s="80"/>
      <c r="P1657" s="80"/>
    </row>
    <row r="1658" spans="11:16">
      <c r="K1658" s="80"/>
      <c r="L1658" s="80"/>
      <c r="M1658" s="80"/>
      <c r="N1658" s="80"/>
      <c r="O1658" s="80"/>
      <c r="P1658" s="80"/>
    </row>
    <row r="1659" spans="11:16">
      <c r="K1659" s="80"/>
      <c r="L1659" s="80"/>
      <c r="M1659" s="80"/>
      <c r="N1659" s="80"/>
      <c r="O1659" s="80"/>
      <c r="P1659" s="80"/>
    </row>
    <row r="1660" spans="11:16">
      <c r="K1660" s="80"/>
      <c r="L1660" s="80"/>
      <c r="M1660" s="80"/>
      <c r="N1660" s="80"/>
      <c r="O1660" s="80"/>
      <c r="P1660" s="80"/>
    </row>
    <row r="1661" spans="11:16">
      <c r="K1661" s="80"/>
      <c r="L1661" s="80"/>
      <c r="M1661" s="80"/>
      <c r="N1661" s="80"/>
      <c r="O1661" s="80"/>
      <c r="P1661" s="80"/>
    </row>
    <row r="1662" spans="11:16">
      <c r="K1662" s="80"/>
      <c r="L1662" s="80"/>
      <c r="M1662" s="80"/>
      <c r="N1662" s="80"/>
      <c r="O1662" s="80"/>
      <c r="P1662" s="80"/>
    </row>
    <row r="1663" spans="11:16">
      <c r="K1663" s="80"/>
      <c r="L1663" s="80"/>
      <c r="M1663" s="80"/>
      <c r="N1663" s="80"/>
      <c r="O1663" s="80"/>
      <c r="P1663" s="80"/>
    </row>
    <row r="1664" spans="11:16">
      <c r="K1664" s="80"/>
      <c r="L1664" s="80"/>
      <c r="M1664" s="80"/>
      <c r="N1664" s="80"/>
      <c r="O1664" s="80"/>
      <c r="P1664" s="80"/>
    </row>
    <row r="1665" spans="11:16">
      <c r="K1665" s="80"/>
      <c r="L1665" s="80"/>
      <c r="M1665" s="80"/>
      <c r="N1665" s="80"/>
      <c r="O1665" s="80"/>
      <c r="P1665" s="80"/>
    </row>
    <row r="1666" spans="11:16">
      <c r="K1666" s="80"/>
      <c r="L1666" s="80"/>
      <c r="M1666" s="80"/>
      <c r="N1666" s="80"/>
      <c r="O1666" s="80"/>
      <c r="P1666" s="80"/>
    </row>
    <row r="1667" spans="11:16">
      <c r="K1667" s="80"/>
      <c r="L1667" s="80"/>
      <c r="M1667" s="80"/>
      <c r="N1667" s="80"/>
      <c r="O1667" s="80"/>
      <c r="P1667" s="80"/>
    </row>
    <row r="1668" spans="11:16">
      <c r="K1668" s="80"/>
      <c r="L1668" s="80"/>
      <c r="M1668" s="80"/>
      <c r="N1668" s="80"/>
      <c r="O1668" s="80"/>
      <c r="P1668" s="80"/>
    </row>
    <row r="1669" spans="11:16">
      <c r="K1669" s="80"/>
      <c r="L1669" s="80"/>
      <c r="M1669" s="80"/>
      <c r="N1669" s="80"/>
      <c r="O1669" s="80"/>
      <c r="P1669" s="80"/>
    </row>
    <row r="1670" spans="11:16">
      <c r="K1670" s="80"/>
      <c r="L1670" s="80"/>
      <c r="M1670" s="80"/>
      <c r="N1670" s="80"/>
      <c r="O1670" s="80"/>
      <c r="P1670" s="80"/>
    </row>
    <row r="1671" spans="11:16">
      <c r="K1671" s="80"/>
      <c r="L1671" s="80"/>
      <c r="M1671" s="80"/>
      <c r="N1671" s="80"/>
      <c r="O1671" s="80"/>
      <c r="P1671" s="80"/>
    </row>
    <row r="1672" spans="11:16">
      <c r="K1672" s="80"/>
      <c r="L1672" s="80"/>
      <c r="M1672" s="80"/>
      <c r="N1672" s="80"/>
      <c r="O1672" s="80"/>
      <c r="P1672" s="80"/>
    </row>
    <row r="1673" spans="11:16">
      <c r="K1673" s="80"/>
      <c r="L1673" s="80"/>
      <c r="M1673" s="80"/>
      <c r="N1673" s="80"/>
      <c r="O1673" s="80"/>
      <c r="P1673" s="80"/>
    </row>
    <row r="1674" spans="11:16">
      <c r="K1674" s="80"/>
      <c r="L1674" s="80"/>
      <c r="M1674" s="80"/>
      <c r="N1674" s="80"/>
      <c r="O1674" s="80"/>
      <c r="P1674" s="80"/>
    </row>
    <row r="1675" spans="11:16">
      <c r="K1675" s="80"/>
      <c r="L1675" s="80"/>
      <c r="M1675" s="80"/>
      <c r="N1675" s="80"/>
      <c r="O1675" s="80"/>
      <c r="P1675" s="80"/>
    </row>
    <row r="1676" spans="11:16">
      <c r="K1676" s="80"/>
      <c r="L1676" s="80"/>
      <c r="M1676" s="80"/>
      <c r="N1676" s="80"/>
      <c r="O1676" s="80"/>
      <c r="P1676" s="80"/>
    </row>
    <row r="1677" spans="11:16">
      <c r="K1677" s="80"/>
      <c r="L1677" s="80"/>
      <c r="M1677" s="80"/>
      <c r="N1677" s="80"/>
      <c r="O1677" s="80"/>
      <c r="P1677" s="80"/>
    </row>
    <row r="1678" spans="11:16">
      <c r="K1678" s="80"/>
      <c r="L1678" s="80"/>
      <c r="M1678" s="80"/>
      <c r="N1678" s="80"/>
      <c r="O1678" s="80"/>
      <c r="P1678" s="80"/>
    </row>
    <row r="1679" spans="11:16">
      <c r="K1679" s="80"/>
      <c r="L1679" s="80"/>
      <c r="M1679" s="80"/>
      <c r="N1679" s="80"/>
      <c r="O1679" s="80"/>
      <c r="P1679" s="80"/>
    </row>
    <row r="1680" spans="11:16">
      <c r="K1680" s="80"/>
      <c r="L1680" s="80"/>
      <c r="M1680" s="80"/>
      <c r="N1680" s="80"/>
      <c r="O1680" s="80"/>
      <c r="P1680" s="80"/>
    </row>
    <row r="1681" spans="11:16">
      <c r="K1681" s="80"/>
      <c r="L1681" s="80"/>
      <c r="M1681" s="80"/>
      <c r="N1681" s="80"/>
      <c r="O1681" s="80"/>
      <c r="P1681" s="80"/>
    </row>
    <row r="1682" spans="11:16">
      <c r="K1682" s="80"/>
      <c r="L1682" s="80"/>
      <c r="M1682" s="80"/>
      <c r="N1682" s="80"/>
      <c r="O1682" s="80"/>
      <c r="P1682" s="80"/>
    </row>
    <row r="1683" spans="11:16">
      <c r="K1683" s="80"/>
      <c r="L1683" s="80"/>
      <c r="M1683" s="80"/>
      <c r="N1683" s="80"/>
      <c r="O1683" s="80"/>
      <c r="P1683" s="80"/>
    </row>
    <row r="1684" spans="11:16">
      <c r="K1684" s="80"/>
      <c r="L1684" s="80"/>
      <c r="M1684" s="80"/>
      <c r="N1684" s="80"/>
      <c r="O1684" s="80"/>
      <c r="P1684" s="80"/>
    </row>
    <row r="1685" spans="11:16">
      <c r="K1685" s="80"/>
      <c r="L1685" s="80"/>
      <c r="M1685" s="80"/>
      <c r="N1685" s="80"/>
      <c r="O1685" s="80"/>
      <c r="P1685" s="80"/>
    </row>
    <row r="1686" spans="11:16">
      <c r="K1686" s="80"/>
      <c r="L1686" s="80"/>
      <c r="M1686" s="80"/>
      <c r="N1686" s="80"/>
      <c r="O1686" s="80"/>
      <c r="P1686" s="80"/>
    </row>
    <row r="1687" spans="11:16">
      <c r="K1687" s="80"/>
      <c r="L1687" s="80"/>
      <c r="M1687" s="80"/>
      <c r="N1687" s="80"/>
      <c r="O1687" s="80"/>
      <c r="P1687" s="80"/>
    </row>
    <row r="1688" spans="11:16">
      <c r="K1688" s="80"/>
      <c r="L1688" s="80"/>
      <c r="M1688" s="80"/>
      <c r="N1688" s="80"/>
      <c r="O1688" s="80"/>
      <c r="P1688" s="80"/>
    </row>
    <row r="1689" spans="11:16">
      <c r="K1689" s="80"/>
      <c r="L1689" s="80"/>
      <c r="M1689" s="80"/>
      <c r="N1689" s="80"/>
      <c r="O1689" s="80"/>
      <c r="P1689" s="80"/>
    </row>
    <row r="1690" spans="11:16">
      <c r="K1690" s="80"/>
      <c r="L1690" s="80"/>
      <c r="M1690" s="80"/>
      <c r="N1690" s="80"/>
      <c r="O1690" s="80"/>
      <c r="P1690" s="80"/>
    </row>
    <row r="1691" spans="11:16">
      <c r="K1691" s="80"/>
      <c r="L1691" s="80"/>
      <c r="M1691" s="80"/>
      <c r="N1691" s="80"/>
      <c r="O1691" s="80"/>
      <c r="P1691" s="80"/>
    </row>
    <row r="1692" spans="11:16">
      <c r="K1692" s="80"/>
      <c r="L1692" s="80"/>
      <c r="M1692" s="80"/>
      <c r="N1692" s="80"/>
      <c r="O1692" s="80"/>
      <c r="P1692" s="80"/>
    </row>
    <row r="1693" spans="11:16">
      <c r="K1693" s="80"/>
      <c r="L1693" s="80"/>
      <c r="M1693" s="80"/>
      <c r="N1693" s="80"/>
      <c r="O1693" s="80"/>
      <c r="P1693" s="80"/>
    </row>
    <row r="1694" spans="11:16">
      <c r="K1694" s="80"/>
      <c r="L1694" s="80"/>
      <c r="M1694" s="80"/>
      <c r="N1694" s="80"/>
      <c r="O1694" s="80"/>
      <c r="P1694" s="80"/>
    </row>
    <row r="1695" spans="11:16">
      <c r="K1695" s="80"/>
      <c r="L1695" s="80"/>
      <c r="M1695" s="80"/>
      <c r="N1695" s="80"/>
      <c r="O1695" s="80"/>
      <c r="P1695" s="80"/>
    </row>
    <row r="1696" spans="11:16">
      <c r="K1696" s="80"/>
      <c r="L1696" s="80"/>
      <c r="M1696" s="80"/>
      <c r="N1696" s="80"/>
      <c r="O1696" s="80"/>
      <c r="P1696" s="80"/>
    </row>
    <row r="1697" spans="11:16">
      <c r="K1697" s="80"/>
      <c r="L1697" s="80"/>
      <c r="M1697" s="80"/>
      <c r="N1697" s="80"/>
      <c r="O1697" s="80"/>
      <c r="P1697" s="80"/>
    </row>
    <row r="1698" spans="11:16">
      <c r="K1698" s="80"/>
      <c r="L1698" s="80"/>
      <c r="M1698" s="80"/>
      <c r="N1698" s="80"/>
      <c r="O1698" s="80"/>
      <c r="P1698" s="80"/>
    </row>
    <row r="1699" spans="11:16">
      <c r="K1699" s="80"/>
      <c r="L1699" s="80"/>
      <c r="M1699" s="80"/>
      <c r="N1699" s="80"/>
      <c r="O1699" s="80"/>
      <c r="P1699" s="80"/>
    </row>
    <row r="1700" spans="11:16">
      <c r="K1700" s="80"/>
      <c r="L1700" s="80"/>
      <c r="M1700" s="80"/>
      <c r="N1700" s="80"/>
      <c r="O1700" s="80"/>
      <c r="P1700" s="80"/>
    </row>
    <row r="1701" spans="11:16">
      <c r="K1701" s="80"/>
      <c r="L1701" s="80"/>
      <c r="M1701" s="80"/>
      <c r="N1701" s="80"/>
      <c r="O1701" s="80"/>
      <c r="P1701" s="80"/>
    </row>
    <row r="1702" spans="11:16">
      <c r="K1702" s="80"/>
      <c r="L1702" s="80"/>
      <c r="M1702" s="80"/>
      <c r="N1702" s="80"/>
      <c r="O1702" s="80"/>
      <c r="P1702" s="80"/>
    </row>
    <row r="1703" spans="11:16">
      <c r="K1703" s="80"/>
      <c r="L1703" s="80"/>
      <c r="M1703" s="80"/>
      <c r="N1703" s="80"/>
      <c r="O1703" s="80"/>
      <c r="P1703" s="80"/>
    </row>
    <row r="1704" spans="11:16">
      <c r="K1704" s="80"/>
      <c r="L1704" s="80"/>
      <c r="M1704" s="80"/>
      <c r="N1704" s="80"/>
      <c r="O1704" s="80"/>
      <c r="P1704" s="80"/>
    </row>
    <row r="1705" spans="11:16">
      <c r="K1705" s="80"/>
      <c r="L1705" s="80"/>
      <c r="M1705" s="80"/>
      <c r="N1705" s="80"/>
      <c r="O1705" s="80"/>
      <c r="P1705" s="80"/>
    </row>
    <row r="1706" spans="11:16">
      <c r="K1706" s="80"/>
      <c r="L1706" s="80"/>
      <c r="M1706" s="80"/>
      <c r="N1706" s="80"/>
      <c r="O1706" s="80"/>
      <c r="P1706" s="80"/>
    </row>
    <row r="1707" spans="11:16">
      <c r="K1707" s="80"/>
      <c r="L1707" s="80"/>
      <c r="M1707" s="80"/>
      <c r="N1707" s="80"/>
      <c r="O1707" s="80"/>
      <c r="P1707" s="80"/>
    </row>
    <row r="1708" spans="11:16">
      <c r="K1708" s="80"/>
      <c r="L1708" s="80"/>
      <c r="M1708" s="80"/>
      <c r="N1708" s="80"/>
      <c r="O1708" s="80"/>
      <c r="P1708" s="80"/>
    </row>
    <row r="1709" spans="11:16">
      <c r="K1709" s="80"/>
      <c r="L1709" s="80"/>
      <c r="M1709" s="80"/>
      <c r="N1709" s="80"/>
      <c r="O1709" s="80"/>
      <c r="P1709" s="80"/>
    </row>
    <row r="1710" spans="11:16">
      <c r="K1710" s="80"/>
      <c r="L1710" s="80"/>
      <c r="M1710" s="80"/>
      <c r="N1710" s="80"/>
      <c r="O1710" s="80"/>
      <c r="P1710" s="80"/>
    </row>
    <row r="1711" spans="11:16">
      <c r="K1711" s="80"/>
      <c r="L1711" s="80"/>
      <c r="M1711" s="80"/>
      <c r="N1711" s="80"/>
      <c r="O1711" s="80"/>
      <c r="P1711" s="80"/>
    </row>
    <row r="1712" spans="11:16">
      <c r="K1712" s="80"/>
      <c r="L1712" s="80"/>
      <c r="M1712" s="80"/>
      <c r="N1712" s="80"/>
      <c r="O1712" s="80"/>
      <c r="P1712" s="80"/>
    </row>
    <row r="1713" spans="11:16">
      <c r="K1713" s="80"/>
      <c r="L1713" s="80"/>
      <c r="M1713" s="80"/>
      <c r="N1713" s="80"/>
      <c r="O1713" s="80"/>
      <c r="P1713" s="80"/>
    </row>
    <row r="1714" spans="11:16">
      <c r="K1714" s="80"/>
      <c r="L1714" s="80"/>
      <c r="M1714" s="80"/>
      <c r="N1714" s="80"/>
      <c r="O1714" s="80"/>
      <c r="P1714" s="80"/>
    </row>
    <row r="1715" spans="11:16">
      <c r="K1715" s="80"/>
      <c r="L1715" s="80"/>
      <c r="M1715" s="80"/>
      <c r="N1715" s="80"/>
      <c r="O1715" s="80"/>
      <c r="P1715" s="80"/>
    </row>
    <row r="1716" spans="11:16">
      <c r="K1716" s="80"/>
      <c r="L1716" s="80"/>
      <c r="M1716" s="80"/>
      <c r="N1716" s="80"/>
      <c r="O1716" s="80"/>
      <c r="P1716" s="80"/>
    </row>
    <row r="1717" spans="11:16">
      <c r="K1717" s="80"/>
      <c r="L1717" s="80"/>
      <c r="M1717" s="80"/>
      <c r="N1717" s="80"/>
      <c r="O1717" s="80"/>
      <c r="P1717" s="80"/>
    </row>
    <row r="1718" spans="11:16">
      <c r="K1718" s="80"/>
      <c r="L1718" s="80"/>
      <c r="M1718" s="80"/>
      <c r="N1718" s="80"/>
      <c r="O1718" s="80"/>
      <c r="P1718" s="80"/>
    </row>
    <row r="1719" spans="11:16">
      <c r="K1719" s="80"/>
      <c r="L1719" s="80"/>
      <c r="M1719" s="80"/>
      <c r="N1719" s="80"/>
      <c r="O1719" s="80"/>
      <c r="P1719" s="80"/>
    </row>
    <row r="1720" spans="11:16">
      <c r="K1720" s="80"/>
      <c r="L1720" s="80"/>
      <c r="M1720" s="80"/>
      <c r="N1720" s="80"/>
      <c r="O1720" s="80"/>
      <c r="P1720" s="80"/>
    </row>
    <row r="1721" spans="11:16">
      <c r="K1721" s="80"/>
      <c r="L1721" s="80"/>
      <c r="M1721" s="80"/>
      <c r="N1721" s="80"/>
      <c r="O1721" s="80"/>
      <c r="P1721" s="80"/>
    </row>
    <row r="1722" spans="11:16">
      <c r="K1722" s="80"/>
      <c r="L1722" s="80"/>
      <c r="M1722" s="80"/>
      <c r="N1722" s="80"/>
      <c r="O1722" s="80"/>
      <c r="P1722" s="80"/>
    </row>
    <row r="1723" spans="11:16">
      <c r="K1723" s="80"/>
      <c r="L1723" s="80"/>
      <c r="M1723" s="80"/>
      <c r="N1723" s="80"/>
      <c r="O1723" s="80"/>
      <c r="P1723" s="80"/>
    </row>
    <row r="1724" spans="11:16">
      <c r="K1724" s="80"/>
      <c r="L1724" s="80"/>
      <c r="M1724" s="80"/>
      <c r="N1724" s="80"/>
      <c r="O1724" s="80"/>
      <c r="P1724" s="80"/>
    </row>
    <row r="1725" spans="11:16">
      <c r="K1725" s="80"/>
      <c r="L1725" s="80"/>
      <c r="M1725" s="80"/>
      <c r="N1725" s="80"/>
      <c r="O1725" s="80"/>
      <c r="P1725" s="80"/>
    </row>
    <row r="1726" spans="11:16">
      <c r="K1726" s="80"/>
      <c r="L1726" s="80"/>
      <c r="M1726" s="80"/>
      <c r="N1726" s="80"/>
      <c r="O1726" s="80"/>
      <c r="P1726" s="80"/>
    </row>
    <row r="1727" spans="11:16">
      <c r="K1727" s="80"/>
      <c r="L1727" s="80"/>
      <c r="M1727" s="80"/>
      <c r="N1727" s="80"/>
      <c r="O1727" s="80"/>
      <c r="P1727" s="80"/>
    </row>
    <row r="1728" spans="11:16">
      <c r="K1728" s="80"/>
      <c r="L1728" s="80"/>
      <c r="M1728" s="80"/>
      <c r="N1728" s="80"/>
      <c r="O1728" s="80"/>
      <c r="P1728" s="80"/>
    </row>
    <row r="1729" spans="11:16">
      <c r="K1729" s="80"/>
      <c r="L1729" s="80"/>
      <c r="M1729" s="80"/>
      <c r="N1729" s="80"/>
      <c r="O1729" s="80"/>
      <c r="P1729" s="80"/>
    </row>
    <row r="1730" spans="11:16">
      <c r="K1730" s="80"/>
      <c r="L1730" s="80"/>
      <c r="M1730" s="80"/>
      <c r="N1730" s="80"/>
      <c r="O1730" s="80"/>
      <c r="P1730" s="80"/>
    </row>
    <row r="1731" spans="11:16">
      <c r="K1731" s="80"/>
      <c r="L1731" s="80"/>
      <c r="M1731" s="80"/>
      <c r="N1731" s="80"/>
      <c r="O1731" s="80"/>
      <c r="P1731" s="80"/>
    </row>
    <row r="1732" spans="11:16">
      <c r="K1732" s="80"/>
      <c r="L1732" s="80"/>
      <c r="M1732" s="80"/>
      <c r="N1732" s="80"/>
      <c r="O1732" s="80"/>
      <c r="P1732" s="80"/>
    </row>
    <row r="1733" spans="11:16">
      <c r="K1733" s="80"/>
      <c r="L1733" s="80"/>
      <c r="M1733" s="80"/>
      <c r="N1733" s="80"/>
      <c r="O1733" s="80"/>
      <c r="P1733" s="80"/>
    </row>
    <row r="1734" spans="11:16">
      <c r="K1734" s="80"/>
      <c r="L1734" s="80"/>
      <c r="M1734" s="80"/>
      <c r="N1734" s="80"/>
      <c r="O1734" s="80"/>
      <c r="P1734" s="80"/>
    </row>
    <row r="1735" spans="11:16">
      <c r="K1735" s="80"/>
      <c r="L1735" s="80"/>
      <c r="M1735" s="80"/>
      <c r="N1735" s="80"/>
      <c r="O1735" s="80"/>
      <c r="P1735" s="80"/>
    </row>
    <row r="1736" spans="11:16">
      <c r="K1736" s="80"/>
      <c r="L1736" s="80"/>
      <c r="M1736" s="80"/>
      <c r="N1736" s="80"/>
      <c r="O1736" s="80"/>
      <c r="P1736" s="80"/>
    </row>
    <row r="1737" spans="11:16">
      <c r="K1737" s="80"/>
      <c r="L1737" s="80"/>
      <c r="M1737" s="80"/>
      <c r="N1737" s="80"/>
      <c r="O1737" s="80"/>
      <c r="P1737" s="80"/>
    </row>
    <row r="1738" spans="11:16">
      <c r="K1738" s="80"/>
      <c r="L1738" s="80"/>
      <c r="M1738" s="80"/>
      <c r="N1738" s="80"/>
      <c r="O1738" s="80"/>
      <c r="P1738" s="80"/>
    </row>
    <row r="1739" spans="11:16">
      <c r="K1739" s="80"/>
      <c r="L1739" s="80"/>
      <c r="M1739" s="80"/>
      <c r="N1739" s="80"/>
      <c r="O1739" s="80"/>
      <c r="P1739" s="80"/>
    </row>
    <row r="1740" spans="11:16">
      <c r="K1740" s="80"/>
      <c r="L1740" s="80"/>
      <c r="M1740" s="80"/>
      <c r="N1740" s="80"/>
      <c r="O1740" s="80"/>
      <c r="P1740" s="80"/>
    </row>
    <row r="1741" spans="11:16">
      <c r="K1741" s="80"/>
      <c r="L1741" s="80"/>
      <c r="M1741" s="80"/>
      <c r="N1741" s="80"/>
      <c r="O1741" s="80"/>
      <c r="P1741" s="80"/>
    </row>
    <row r="1742" spans="11:16">
      <c r="K1742" s="80"/>
      <c r="L1742" s="80"/>
      <c r="M1742" s="80"/>
      <c r="N1742" s="80"/>
      <c r="O1742" s="80"/>
      <c r="P1742" s="80"/>
    </row>
    <row r="1743" spans="11:16">
      <c r="K1743" s="80"/>
      <c r="L1743" s="80"/>
      <c r="M1743" s="80"/>
      <c r="N1743" s="80"/>
      <c r="O1743" s="80"/>
      <c r="P1743" s="80"/>
    </row>
    <row r="1744" spans="11:16">
      <c r="K1744" s="80"/>
      <c r="L1744" s="80"/>
      <c r="M1744" s="80"/>
      <c r="N1744" s="80"/>
      <c r="O1744" s="80"/>
      <c r="P1744" s="80"/>
    </row>
    <row r="1745" spans="11:16">
      <c r="K1745" s="80"/>
      <c r="L1745" s="80"/>
      <c r="M1745" s="80"/>
      <c r="N1745" s="80"/>
      <c r="O1745" s="80"/>
      <c r="P1745" s="80"/>
    </row>
    <row r="1746" spans="11:16">
      <c r="K1746" s="80"/>
      <c r="L1746" s="80"/>
      <c r="M1746" s="80"/>
      <c r="N1746" s="80"/>
      <c r="O1746" s="80"/>
      <c r="P1746" s="80"/>
    </row>
    <row r="1747" spans="11:16">
      <c r="K1747" s="80"/>
      <c r="L1747" s="80"/>
      <c r="M1747" s="80"/>
      <c r="N1747" s="80"/>
      <c r="O1747" s="80"/>
      <c r="P1747" s="80"/>
    </row>
    <row r="1748" spans="11:16">
      <c r="K1748" s="80"/>
      <c r="L1748" s="80"/>
      <c r="M1748" s="80"/>
      <c r="N1748" s="80"/>
      <c r="O1748" s="80"/>
      <c r="P1748" s="80"/>
    </row>
    <row r="1749" spans="11:16">
      <c r="K1749" s="80"/>
      <c r="L1749" s="80"/>
      <c r="M1749" s="80"/>
      <c r="N1749" s="80"/>
      <c r="O1749" s="80"/>
      <c r="P1749" s="80"/>
    </row>
    <row r="1750" spans="11:16">
      <c r="K1750" s="80"/>
      <c r="L1750" s="80"/>
      <c r="M1750" s="80"/>
      <c r="N1750" s="80"/>
      <c r="O1750" s="80"/>
      <c r="P1750" s="80"/>
    </row>
    <row r="1751" spans="11:16">
      <c r="K1751" s="80"/>
      <c r="L1751" s="80"/>
      <c r="M1751" s="80"/>
      <c r="N1751" s="80"/>
      <c r="O1751" s="80"/>
      <c r="P1751" s="80"/>
    </row>
    <row r="1752" spans="11:16">
      <c r="K1752" s="80"/>
      <c r="L1752" s="80"/>
      <c r="M1752" s="80"/>
      <c r="N1752" s="80"/>
      <c r="O1752" s="80"/>
      <c r="P1752" s="80"/>
    </row>
    <row r="1753" spans="11:16">
      <c r="K1753" s="80"/>
      <c r="L1753" s="80"/>
      <c r="M1753" s="80"/>
      <c r="N1753" s="80"/>
      <c r="O1753" s="80"/>
      <c r="P1753" s="80"/>
    </row>
    <row r="1754" spans="11:16">
      <c r="K1754" s="80"/>
      <c r="L1754" s="80"/>
      <c r="M1754" s="80"/>
      <c r="N1754" s="80"/>
      <c r="O1754" s="80"/>
      <c r="P1754" s="80"/>
    </row>
    <row r="1755" spans="11:16">
      <c r="K1755" s="80"/>
      <c r="L1755" s="80"/>
      <c r="M1755" s="80"/>
      <c r="N1755" s="80"/>
      <c r="O1755" s="80"/>
      <c r="P1755" s="80"/>
    </row>
    <row r="1756" spans="11:16">
      <c r="K1756" s="80"/>
      <c r="L1756" s="80"/>
      <c r="M1756" s="80"/>
      <c r="N1756" s="80"/>
      <c r="O1756" s="80"/>
      <c r="P1756" s="80"/>
    </row>
    <row r="1757" spans="11:16">
      <c r="K1757" s="80"/>
      <c r="L1757" s="80"/>
      <c r="M1757" s="80"/>
      <c r="N1757" s="80"/>
      <c r="O1757" s="80"/>
      <c r="P1757" s="80"/>
    </row>
    <row r="1758" spans="11:16">
      <c r="K1758" s="80"/>
      <c r="L1758" s="80"/>
      <c r="M1758" s="80"/>
      <c r="N1758" s="80"/>
      <c r="O1758" s="80"/>
      <c r="P1758" s="80"/>
    </row>
    <row r="1759" spans="11:16">
      <c r="K1759" s="80"/>
      <c r="L1759" s="80"/>
      <c r="M1759" s="80"/>
      <c r="N1759" s="80"/>
      <c r="O1759" s="80"/>
      <c r="P1759" s="80"/>
    </row>
    <row r="1760" spans="11:16">
      <c r="K1760" s="80"/>
      <c r="L1760" s="80"/>
      <c r="M1760" s="80"/>
      <c r="N1760" s="80"/>
      <c r="O1760" s="80"/>
      <c r="P1760" s="80"/>
    </row>
    <row r="1761" spans="11:16">
      <c r="K1761" s="80"/>
      <c r="L1761" s="80"/>
      <c r="M1761" s="80"/>
      <c r="N1761" s="80"/>
      <c r="O1761" s="80"/>
      <c r="P1761" s="80"/>
    </row>
    <row r="1762" spans="11:16">
      <c r="K1762" s="80"/>
      <c r="L1762" s="80"/>
      <c r="M1762" s="80"/>
      <c r="N1762" s="80"/>
      <c r="O1762" s="80"/>
      <c r="P1762" s="80"/>
    </row>
    <row r="1763" spans="11:16">
      <c r="K1763" s="80"/>
      <c r="L1763" s="80"/>
      <c r="M1763" s="80"/>
      <c r="N1763" s="80"/>
      <c r="O1763" s="80"/>
      <c r="P1763" s="80"/>
    </row>
    <row r="1764" spans="11:16">
      <c r="K1764" s="80"/>
      <c r="L1764" s="80"/>
      <c r="M1764" s="80"/>
      <c r="N1764" s="80"/>
      <c r="O1764" s="80"/>
      <c r="P1764" s="80"/>
    </row>
    <row r="1765" spans="11:16">
      <c r="K1765" s="80"/>
      <c r="L1765" s="80"/>
      <c r="M1765" s="80"/>
      <c r="N1765" s="80"/>
      <c r="O1765" s="80"/>
      <c r="P1765" s="80"/>
    </row>
    <row r="1766" spans="11:16">
      <c r="K1766" s="80"/>
      <c r="L1766" s="80"/>
      <c r="M1766" s="80"/>
      <c r="N1766" s="80"/>
      <c r="O1766" s="80"/>
      <c r="P1766" s="80"/>
    </row>
    <row r="1767" spans="11:16">
      <c r="K1767" s="80"/>
      <c r="L1767" s="80"/>
      <c r="M1767" s="80"/>
      <c r="N1767" s="80"/>
      <c r="O1767" s="80"/>
      <c r="P1767" s="80"/>
    </row>
    <row r="1768" spans="11:16">
      <c r="K1768" s="80"/>
      <c r="L1768" s="80"/>
      <c r="M1768" s="80"/>
      <c r="N1768" s="80"/>
      <c r="O1768" s="80"/>
      <c r="P1768" s="80"/>
    </row>
    <row r="1769" spans="11:16">
      <c r="K1769" s="80"/>
      <c r="L1769" s="80"/>
      <c r="M1769" s="80"/>
      <c r="N1769" s="80"/>
      <c r="O1769" s="80"/>
      <c r="P1769" s="80"/>
    </row>
    <row r="1770" spans="11:16">
      <c r="K1770" s="80"/>
      <c r="L1770" s="80"/>
      <c r="M1770" s="80"/>
      <c r="N1770" s="80"/>
      <c r="O1770" s="80"/>
      <c r="P1770" s="80"/>
    </row>
    <row r="1771" spans="11:16">
      <c r="K1771" s="80"/>
      <c r="L1771" s="80"/>
      <c r="M1771" s="80"/>
      <c r="N1771" s="80"/>
      <c r="O1771" s="80"/>
      <c r="P1771" s="80"/>
    </row>
    <row r="1772" spans="11:16">
      <c r="K1772" s="80"/>
      <c r="L1772" s="80"/>
      <c r="M1772" s="80"/>
      <c r="N1772" s="80"/>
      <c r="O1772" s="80"/>
      <c r="P1772" s="80"/>
    </row>
    <row r="1773" spans="11:16">
      <c r="K1773" s="80"/>
      <c r="L1773" s="80"/>
      <c r="M1773" s="80"/>
      <c r="N1773" s="80"/>
      <c r="O1773" s="80"/>
      <c r="P1773" s="80"/>
    </row>
    <row r="1774" spans="11:16">
      <c r="K1774" s="80"/>
      <c r="L1774" s="80"/>
      <c r="M1774" s="80"/>
      <c r="N1774" s="80"/>
      <c r="O1774" s="80"/>
      <c r="P1774" s="80"/>
    </row>
    <row r="1775" spans="11:16">
      <c r="K1775" s="80"/>
      <c r="L1775" s="80"/>
      <c r="M1775" s="80"/>
      <c r="N1775" s="80"/>
      <c r="O1775" s="80"/>
      <c r="P1775" s="80"/>
    </row>
    <row r="1776" spans="11:16">
      <c r="K1776" s="80"/>
      <c r="L1776" s="80"/>
      <c r="M1776" s="80"/>
      <c r="N1776" s="80"/>
      <c r="O1776" s="80"/>
      <c r="P1776" s="80"/>
    </row>
    <row r="1777" spans="11:16">
      <c r="K1777" s="80"/>
      <c r="L1777" s="80"/>
      <c r="M1777" s="80"/>
      <c r="N1777" s="80"/>
      <c r="O1777" s="80"/>
      <c r="P1777" s="80"/>
    </row>
    <row r="1778" spans="11:16">
      <c r="K1778" s="80"/>
      <c r="L1778" s="80"/>
      <c r="M1778" s="80"/>
      <c r="N1778" s="80"/>
      <c r="O1778" s="80"/>
      <c r="P1778" s="80"/>
    </row>
    <row r="1779" spans="11:16">
      <c r="K1779" s="80"/>
      <c r="L1779" s="80"/>
      <c r="M1779" s="80"/>
      <c r="N1779" s="80"/>
      <c r="O1779" s="80"/>
      <c r="P1779" s="80"/>
    </row>
    <row r="1780" spans="11:16">
      <c r="K1780" s="80"/>
      <c r="L1780" s="80"/>
      <c r="M1780" s="80"/>
      <c r="N1780" s="80"/>
      <c r="O1780" s="80"/>
      <c r="P1780" s="80"/>
    </row>
    <row r="1781" spans="11:16">
      <c r="K1781" s="80"/>
      <c r="L1781" s="80"/>
      <c r="M1781" s="80"/>
      <c r="N1781" s="80"/>
      <c r="O1781" s="80"/>
      <c r="P1781" s="80"/>
    </row>
    <row r="1782" spans="11:16">
      <c r="K1782" s="80"/>
      <c r="L1782" s="80"/>
      <c r="M1782" s="80"/>
      <c r="N1782" s="80"/>
      <c r="O1782" s="80"/>
      <c r="P1782" s="80"/>
    </row>
    <row r="1783" spans="11:16">
      <c r="K1783" s="80"/>
      <c r="L1783" s="80"/>
      <c r="M1783" s="80"/>
      <c r="N1783" s="80"/>
      <c r="O1783" s="80"/>
      <c r="P1783" s="80"/>
    </row>
    <row r="1784" spans="11:16">
      <c r="K1784" s="80"/>
      <c r="L1784" s="80"/>
      <c r="M1784" s="80"/>
      <c r="N1784" s="80"/>
      <c r="O1784" s="80"/>
      <c r="P1784" s="80"/>
    </row>
    <row r="1785" spans="11:16">
      <c r="K1785" s="80"/>
      <c r="L1785" s="80"/>
      <c r="M1785" s="80"/>
      <c r="N1785" s="80"/>
      <c r="O1785" s="80"/>
      <c r="P1785" s="80"/>
    </row>
    <row r="1786" spans="11:16">
      <c r="K1786" s="80"/>
      <c r="L1786" s="80"/>
      <c r="M1786" s="80"/>
      <c r="N1786" s="80"/>
      <c r="O1786" s="80"/>
      <c r="P1786" s="80"/>
    </row>
    <row r="1787" spans="11:16">
      <c r="K1787" s="80"/>
      <c r="L1787" s="80"/>
      <c r="M1787" s="80"/>
      <c r="N1787" s="80"/>
      <c r="O1787" s="80"/>
      <c r="P1787" s="80"/>
    </row>
    <row r="1788" spans="11:16">
      <c r="K1788" s="80"/>
      <c r="L1788" s="80"/>
      <c r="M1788" s="80"/>
      <c r="N1788" s="80"/>
      <c r="O1788" s="80"/>
      <c r="P1788" s="80"/>
    </row>
    <row r="1789" spans="11:16">
      <c r="K1789" s="80"/>
      <c r="L1789" s="80"/>
      <c r="M1789" s="80"/>
      <c r="N1789" s="80"/>
      <c r="O1789" s="80"/>
      <c r="P1789" s="80"/>
    </row>
    <row r="1790" spans="11:16">
      <c r="K1790" s="80"/>
      <c r="L1790" s="80"/>
      <c r="M1790" s="80"/>
      <c r="N1790" s="80"/>
      <c r="O1790" s="80"/>
      <c r="P1790" s="80"/>
    </row>
    <row r="1791" spans="11:16">
      <c r="K1791" s="80"/>
      <c r="L1791" s="80"/>
      <c r="M1791" s="80"/>
      <c r="N1791" s="80"/>
      <c r="O1791" s="80"/>
      <c r="P1791" s="80"/>
    </row>
    <row r="1792" spans="11:16">
      <c r="K1792" s="80"/>
      <c r="L1792" s="80"/>
      <c r="M1792" s="80"/>
      <c r="N1792" s="80"/>
      <c r="O1792" s="80"/>
      <c r="P1792" s="80"/>
    </row>
    <row r="1793" spans="11:16">
      <c r="K1793" s="80"/>
      <c r="L1793" s="80"/>
      <c r="M1793" s="80"/>
      <c r="N1793" s="80"/>
      <c r="O1793" s="80"/>
      <c r="P1793" s="80"/>
    </row>
    <row r="1794" spans="11:16">
      <c r="K1794" s="80"/>
      <c r="L1794" s="80"/>
      <c r="M1794" s="80"/>
      <c r="N1794" s="80"/>
      <c r="O1794" s="80"/>
      <c r="P1794" s="80"/>
    </row>
    <row r="1795" spans="11:16">
      <c r="K1795" s="80"/>
      <c r="L1795" s="80"/>
      <c r="M1795" s="80"/>
      <c r="N1795" s="80"/>
      <c r="O1795" s="80"/>
      <c r="P1795" s="80"/>
    </row>
    <row r="1796" spans="11:16">
      <c r="K1796" s="80"/>
      <c r="L1796" s="80"/>
      <c r="M1796" s="80"/>
      <c r="N1796" s="80"/>
      <c r="O1796" s="80"/>
      <c r="P1796" s="80"/>
    </row>
    <row r="1797" spans="11:16">
      <c r="K1797" s="80"/>
      <c r="L1797" s="80"/>
      <c r="M1797" s="80"/>
      <c r="N1797" s="80"/>
      <c r="O1797" s="80"/>
      <c r="P1797" s="80"/>
    </row>
    <row r="1798" spans="11:16">
      <c r="K1798" s="80"/>
      <c r="L1798" s="80"/>
      <c r="M1798" s="80"/>
      <c r="N1798" s="80"/>
      <c r="O1798" s="80"/>
      <c r="P1798" s="80"/>
    </row>
    <row r="1799" spans="11:16">
      <c r="K1799" s="80"/>
      <c r="L1799" s="80"/>
      <c r="M1799" s="80"/>
      <c r="N1799" s="80"/>
      <c r="O1799" s="80"/>
      <c r="P1799" s="80"/>
    </row>
    <row r="1800" spans="11:16">
      <c r="K1800" s="80"/>
      <c r="L1800" s="80"/>
      <c r="M1800" s="80"/>
      <c r="N1800" s="80"/>
      <c r="O1800" s="80"/>
      <c r="P1800" s="80"/>
    </row>
    <row r="1801" spans="11:16">
      <c r="K1801" s="80"/>
      <c r="L1801" s="80"/>
      <c r="M1801" s="80"/>
      <c r="N1801" s="80"/>
      <c r="O1801" s="80"/>
      <c r="P1801" s="80"/>
    </row>
    <row r="1802" spans="11:16">
      <c r="K1802" s="80"/>
      <c r="L1802" s="80"/>
      <c r="M1802" s="80"/>
      <c r="N1802" s="80"/>
      <c r="O1802" s="80"/>
      <c r="P1802" s="80"/>
    </row>
    <row r="1803" spans="11:16">
      <c r="K1803" s="80"/>
      <c r="L1803" s="80"/>
      <c r="M1803" s="80"/>
      <c r="N1803" s="80"/>
      <c r="O1803" s="80"/>
      <c r="P1803" s="80"/>
    </row>
    <row r="1804" spans="11:16">
      <c r="K1804" s="80"/>
      <c r="L1804" s="80"/>
      <c r="M1804" s="80"/>
      <c r="N1804" s="80"/>
      <c r="O1804" s="80"/>
      <c r="P1804" s="80"/>
    </row>
    <row r="1805" spans="11:16">
      <c r="K1805" s="80"/>
      <c r="L1805" s="80"/>
      <c r="M1805" s="80"/>
      <c r="N1805" s="80"/>
      <c r="O1805" s="80"/>
      <c r="P1805" s="80"/>
    </row>
    <row r="1806" spans="11:16">
      <c r="K1806" s="80"/>
      <c r="L1806" s="80"/>
      <c r="M1806" s="80"/>
      <c r="N1806" s="80"/>
      <c r="O1806" s="80"/>
      <c r="P1806" s="80"/>
    </row>
    <row r="1807" spans="11:16">
      <c r="K1807" s="80"/>
      <c r="L1807" s="80"/>
      <c r="M1807" s="80"/>
      <c r="N1807" s="80"/>
      <c r="O1807" s="80"/>
      <c r="P1807" s="80"/>
    </row>
    <row r="1808" spans="11:16">
      <c r="K1808" s="80"/>
      <c r="L1808" s="80"/>
      <c r="M1808" s="80"/>
      <c r="N1808" s="80"/>
      <c r="O1808" s="80"/>
      <c r="P1808" s="80"/>
    </row>
    <row r="1809" spans="11:16">
      <c r="K1809" s="80"/>
      <c r="L1809" s="80"/>
      <c r="M1809" s="80"/>
      <c r="N1809" s="80"/>
      <c r="O1809" s="80"/>
      <c r="P1809" s="80"/>
    </row>
    <row r="1810" spans="11:16">
      <c r="K1810" s="80"/>
      <c r="L1810" s="80"/>
      <c r="M1810" s="80"/>
      <c r="N1810" s="80"/>
      <c r="O1810" s="80"/>
      <c r="P1810" s="80"/>
    </row>
    <row r="1811" spans="11:16">
      <c r="K1811" s="80"/>
      <c r="L1811" s="80"/>
      <c r="M1811" s="80"/>
      <c r="N1811" s="80"/>
      <c r="O1811" s="80"/>
      <c r="P1811" s="80"/>
    </row>
    <row r="1812" spans="11:16">
      <c r="K1812" s="80"/>
      <c r="L1812" s="80"/>
      <c r="M1812" s="80"/>
      <c r="N1812" s="80"/>
      <c r="O1812" s="80"/>
      <c r="P1812" s="80"/>
    </row>
    <row r="1813" spans="11:16">
      <c r="K1813" s="80"/>
      <c r="L1813" s="80"/>
      <c r="M1813" s="80"/>
      <c r="N1813" s="80"/>
      <c r="O1813" s="80"/>
      <c r="P1813" s="80"/>
    </row>
    <row r="1814" spans="11:16">
      <c r="K1814" s="80"/>
      <c r="L1814" s="80"/>
      <c r="M1814" s="80"/>
      <c r="N1814" s="80"/>
      <c r="O1814" s="80"/>
      <c r="P1814" s="80"/>
    </row>
    <row r="1815" spans="11:16">
      <c r="K1815" s="80"/>
      <c r="L1815" s="80"/>
      <c r="M1815" s="80"/>
      <c r="N1815" s="80"/>
      <c r="O1815" s="80"/>
      <c r="P1815" s="80"/>
    </row>
    <row r="1816" spans="11:16">
      <c r="K1816" s="80"/>
      <c r="L1816" s="80"/>
      <c r="M1816" s="80"/>
      <c r="N1816" s="80"/>
      <c r="O1816" s="80"/>
      <c r="P1816" s="80"/>
    </row>
    <row r="1817" spans="11:16">
      <c r="K1817" s="80"/>
      <c r="L1817" s="80"/>
      <c r="M1817" s="80"/>
      <c r="N1817" s="80"/>
      <c r="O1817" s="80"/>
      <c r="P1817" s="80"/>
    </row>
    <row r="1818" spans="11:16">
      <c r="K1818" s="80"/>
      <c r="L1818" s="80"/>
      <c r="M1818" s="80"/>
      <c r="N1818" s="80"/>
      <c r="O1818" s="80"/>
      <c r="P1818" s="80"/>
    </row>
    <row r="1819" spans="11:16">
      <c r="K1819" s="80"/>
      <c r="L1819" s="80"/>
      <c r="M1819" s="80"/>
      <c r="N1819" s="80"/>
      <c r="O1819" s="80"/>
      <c r="P1819" s="80"/>
    </row>
    <row r="1820" spans="11:16">
      <c r="K1820" s="80"/>
      <c r="L1820" s="80"/>
      <c r="M1820" s="80"/>
      <c r="N1820" s="80"/>
      <c r="O1820" s="80"/>
      <c r="P1820" s="80"/>
    </row>
    <row r="1821" spans="11:16">
      <c r="K1821" s="80"/>
      <c r="L1821" s="80"/>
      <c r="M1821" s="80"/>
      <c r="N1821" s="80"/>
      <c r="O1821" s="80"/>
      <c r="P1821" s="80"/>
    </row>
    <row r="1822" spans="11:16">
      <c r="K1822" s="80"/>
      <c r="L1822" s="80"/>
      <c r="M1822" s="80"/>
      <c r="N1822" s="80"/>
      <c r="O1822" s="80"/>
      <c r="P1822" s="80"/>
    </row>
    <row r="1823" spans="11:16">
      <c r="K1823" s="80"/>
      <c r="L1823" s="80"/>
      <c r="M1823" s="80"/>
      <c r="N1823" s="80"/>
      <c r="O1823" s="80"/>
      <c r="P1823" s="80"/>
    </row>
    <row r="1824" spans="11:16">
      <c r="K1824" s="80"/>
      <c r="L1824" s="80"/>
      <c r="M1824" s="80"/>
      <c r="N1824" s="80"/>
      <c r="O1824" s="80"/>
      <c r="P1824" s="80"/>
    </row>
    <row r="1825" spans="11:16">
      <c r="K1825" s="80"/>
      <c r="L1825" s="80"/>
      <c r="M1825" s="80"/>
      <c r="N1825" s="80"/>
      <c r="O1825" s="80"/>
      <c r="P1825" s="80"/>
    </row>
    <row r="1826" spans="11:16">
      <c r="K1826" s="80"/>
      <c r="L1826" s="80"/>
      <c r="M1826" s="80"/>
      <c r="N1826" s="80"/>
      <c r="O1826" s="80"/>
      <c r="P1826" s="80"/>
    </row>
    <row r="1827" spans="11:16">
      <c r="K1827" s="80"/>
      <c r="L1827" s="80"/>
      <c r="M1827" s="80"/>
      <c r="N1827" s="80"/>
      <c r="O1827" s="80"/>
      <c r="P1827" s="80"/>
    </row>
    <row r="1828" spans="11:16">
      <c r="K1828" s="80"/>
      <c r="L1828" s="80"/>
      <c r="M1828" s="80"/>
      <c r="N1828" s="80"/>
      <c r="O1828" s="80"/>
      <c r="P1828" s="80"/>
    </row>
    <row r="1829" spans="11:16">
      <c r="K1829" s="80"/>
      <c r="L1829" s="80"/>
      <c r="M1829" s="80"/>
      <c r="N1829" s="80"/>
      <c r="O1829" s="80"/>
      <c r="P1829" s="80"/>
    </row>
    <row r="1830" spans="11:16">
      <c r="K1830" s="80"/>
      <c r="L1830" s="80"/>
      <c r="M1830" s="80"/>
      <c r="N1830" s="80"/>
      <c r="O1830" s="80"/>
      <c r="P1830" s="80"/>
    </row>
    <row r="1831" spans="11:16">
      <c r="K1831" s="80"/>
      <c r="L1831" s="80"/>
      <c r="M1831" s="80"/>
      <c r="N1831" s="80"/>
      <c r="O1831" s="80"/>
      <c r="P1831" s="80"/>
    </row>
    <row r="1832" spans="11:16">
      <c r="K1832" s="80"/>
      <c r="L1832" s="80"/>
      <c r="M1832" s="80"/>
      <c r="N1832" s="80"/>
      <c r="O1832" s="80"/>
      <c r="P1832" s="80"/>
    </row>
    <row r="1833" spans="11:16">
      <c r="K1833" s="80"/>
      <c r="L1833" s="80"/>
      <c r="M1833" s="80"/>
      <c r="N1833" s="80"/>
      <c r="O1833" s="80"/>
      <c r="P1833" s="80"/>
    </row>
    <row r="1834" spans="11:16">
      <c r="K1834" s="80"/>
      <c r="L1834" s="80"/>
      <c r="M1834" s="80"/>
      <c r="N1834" s="80"/>
      <c r="O1834" s="80"/>
      <c r="P1834" s="80"/>
    </row>
    <row r="1835" spans="11:16">
      <c r="K1835" s="80"/>
      <c r="L1835" s="80"/>
      <c r="M1835" s="80"/>
      <c r="N1835" s="80"/>
      <c r="O1835" s="80"/>
      <c r="P1835" s="80"/>
    </row>
    <row r="1836" spans="11:16">
      <c r="K1836" s="80"/>
      <c r="L1836" s="80"/>
      <c r="M1836" s="80"/>
      <c r="N1836" s="80"/>
      <c r="O1836" s="80"/>
      <c r="P1836" s="80"/>
    </row>
    <row r="1837" spans="11:16">
      <c r="K1837" s="80"/>
      <c r="L1837" s="80"/>
      <c r="M1837" s="80"/>
      <c r="N1837" s="80"/>
      <c r="O1837" s="80"/>
      <c r="P1837" s="80"/>
    </row>
    <row r="1838" spans="11:16">
      <c r="K1838" s="80"/>
      <c r="L1838" s="80"/>
      <c r="M1838" s="80"/>
      <c r="N1838" s="80"/>
      <c r="O1838" s="80"/>
      <c r="P1838" s="80"/>
    </row>
    <row r="1839" spans="11:16">
      <c r="K1839" s="80"/>
      <c r="L1839" s="80"/>
      <c r="M1839" s="80"/>
      <c r="N1839" s="80"/>
      <c r="O1839" s="80"/>
      <c r="P1839" s="80"/>
    </row>
    <row r="1840" spans="11:16">
      <c r="K1840" s="80"/>
      <c r="L1840" s="80"/>
      <c r="M1840" s="80"/>
      <c r="N1840" s="80"/>
      <c r="O1840" s="80"/>
      <c r="P1840" s="80"/>
    </row>
    <row r="1841" spans="11:16">
      <c r="K1841" s="80"/>
      <c r="L1841" s="80"/>
      <c r="M1841" s="80"/>
      <c r="N1841" s="80"/>
      <c r="O1841" s="80"/>
      <c r="P1841" s="80"/>
    </row>
    <row r="1842" spans="11:16">
      <c r="K1842" s="80"/>
      <c r="L1842" s="80"/>
      <c r="M1842" s="80"/>
      <c r="N1842" s="80"/>
      <c r="O1842" s="80"/>
      <c r="P1842" s="80"/>
    </row>
    <row r="1843" spans="11:16">
      <c r="K1843" s="80"/>
      <c r="L1843" s="80"/>
      <c r="M1843" s="80"/>
      <c r="N1843" s="80"/>
      <c r="O1843" s="80"/>
      <c r="P1843" s="80"/>
    </row>
    <row r="1844" spans="11:16">
      <c r="K1844" s="80"/>
      <c r="L1844" s="80"/>
      <c r="M1844" s="80"/>
      <c r="N1844" s="80"/>
      <c r="O1844" s="80"/>
      <c r="P1844" s="80"/>
    </row>
    <row r="1845" spans="11:16">
      <c r="K1845" s="80"/>
      <c r="L1845" s="80"/>
      <c r="M1845" s="80"/>
      <c r="N1845" s="80"/>
      <c r="O1845" s="80"/>
      <c r="P1845" s="80"/>
    </row>
    <row r="1846" spans="11:16">
      <c r="K1846" s="80"/>
      <c r="L1846" s="80"/>
      <c r="M1846" s="80"/>
      <c r="N1846" s="80"/>
      <c r="O1846" s="80"/>
      <c r="P1846" s="80"/>
    </row>
    <row r="1847" spans="11:16">
      <c r="K1847" s="80"/>
      <c r="L1847" s="80"/>
      <c r="M1847" s="80"/>
      <c r="N1847" s="80"/>
      <c r="O1847" s="80"/>
      <c r="P1847" s="80"/>
    </row>
    <row r="1848" spans="11:16">
      <c r="K1848" s="80"/>
      <c r="L1848" s="80"/>
      <c r="M1848" s="80"/>
      <c r="N1848" s="80"/>
      <c r="O1848" s="80"/>
      <c r="P1848" s="80"/>
    </row>
    <row r="1849" spans="11:16">
      <c r="K1849" s="80"/>
      <c r="L1849" s="80"/>
      <c r="M1849" s="80"/>
      <c r="N1849" s="80"/>
      <c r="O1849" s="80"/>
      <c r="P1849" s="80"/>
    </row>
    <row r="1850" spans="11:16">
      <c r="K1850" s="80"/>
      <c r="L1850" s="80"/>
      <c r="M1850" s="80"/>
      <c r="N1850" s="80"/>
      <c r="O1850" s="80"/>
      <c r="P1850" s="80"/>
    </row>
    <row r="1851" spans="11:16">
      <c r="K1851" s="80"/>
      <c r="L1851" s="80"/>
      <c r="M1851" s="80"/>
      <c r="N1851" s="80"/>
      <c r="O1851" s="80"/>
      <c r="P1851" s="80"/>
    </row>
    <row r="1852" spans="11:16">
      <c r="K1852" s="80"/>
      <c r="L1852" s="80"/>
      <c r="M1852" s="80"/>
      <c r="N1852" s="80"/>
      <c r="O1852" s="80"/>
      <c r="P1852" s="80"/>
    </row>
    <row r="1853" spans="11:16">
      <c r="K1853" s="80"/>
      <c r="L1853" s="80"/>
      <c r="M1853" s="80"/>
      <c r="N1853" s="80"/>
      <c r="O1853" s="80"/>
      <c r="P1853" s="80"/>
    </row>
    <row r="1854" spans="11:16">
      <c r="K1854" s="80"/>
      <c r="L1854" s="80"/>
      <c r="M1854" s="80"/>
      <c r="N1854" s="80"/>
      <c r="O1854" s="80"/>
      <c r="P1854" s="80"/>
    </row>
    <row r="1855" spans="11:16">
      <c r="K1855" s="80"/>
      <c r="L1855" s="80"/>
      <c r="M1855" s="80"/>
      <c r="N1855" s="80"/>
      <c r="O1855" s="80"/>
      <c r="P1855" s="80"/>
    </row>
    <row r="1856" spans="11:16">
      <c r="K1856" s="80"/>
      <c r="L1856" s="80"/>
      <c r="M1856" s="80"/>
      <c r="N1856" s="80"/>
      <c r="O1856" s="80"/>
      <c r="P1856" s="80"/>
    </row>
    <row r="1857" spans="11:16">
      <c r="K1857" s="80"/>
      <c r="L1857" s="80"/>
      <c r="M1857" s="80"/>
      <c r="N1857" s="80"/>
      <c r="O1857" s="80"/>
      <c r="P1857" s="80"/>
    </row>
    <row r="1858" spans="11:16">
      <c r="K1858" s="80"/>
      <c r="L1858" s="80"/>
      <c r="M1858" s="80"/>
      <c r="N1858" s="80"/>
      <c r="O1858" s="80"/>
      <c r="P1858" s="80"/>
    </row>
    <row r="1859" spans="11:16">
      <c r="K1859" s="80"/>
      <c r="L1859" s="80"/>
      <c r="M1859" s="80"/>
      <c r="N1859" s="80"/>
      <c r="O1859" s="80"/>
      <c r="P1859" s="80"/>
    </row>
    <row r="1860" spans="11:16">
      <c r="K1860" s="80"/>
      <c r="L1860" s="80"/>
      <c r="M1860" s="80"/>
      <c r="N1860" s="80"/>
      <c r="O1860" s="80"/>
      <c r="P1860" s="80"/>
    </row>
    <row r="1861" spans="11:16">
      <c r="K1861" s="80"/>
      <c r="L1861" s="80"/>
      <c r="M1861" s="80"/>
      <c r="N1861" s="80"/>
      <c r="O1861" s="80"/>
      <c r="P1861" s="80"/>
    </row>
    <row r="1862" spans="11:16">
      <c r="K1862" s="80"/>
      <c r="L1862" s="80"/>
      <c r="M1862" s="80"/>
      <c r="N1862" s="80"/>
      <c r="O1862" s="80"/>
      <c r="P1862" s="80"/>
    </row>
    <row r="1863" spans="11:16">
      <c r="K1863" s="80"/>
      <c r="L1863" s="80"/>
      <c r="M1863" s="80"/>
      <c r="N1863" s="80"/>
      <c r="O1863" s="80"/>
      <c r="P1863" s="80"/>
    </row>
    <row r="1864" spans="11:16">
      <c r="K1864" s="80"/>
      <c r="L1864" s="80"/>
      <c r="M1864" s="80"/>
      <c r="N1864" s="80"/>
      <c r="O1864" s="80"/>
      <c r="P1864" s="80"/>
    </row>
    <row r="1865" spans="11:16">
      <c r="K1865" s="80"/>
      <c r="L1865" s="80"/>
      <c r="M1865" s="80"/>
      <c r="N1865" s="80"/>
      <c r="O1865" s="80"/>
      <c r="P1865" s="80"/>
    </row>
    <row r="1866" spans="11:16">
      <c r="K1866" s="80"/>
      <c r="L1866" s="80"/>
      <c r="M1866" s="80"/>
      <c r="N1866" s="80"/>
      <c r="O1866" s="80"/>
      <c r="P1866" s="80"/>
    </row>
    <row r="1867" spans="11:16">
      <c r="K1867" s="80"/>
      <c r="L1867" s="80"/>
      <c r="M1867" s="80"/>
      <c r="N1867" s="80"/>
      <c r="O1867" s="80"/>
      <c r="P1867" s="80"/>
    </row>
    <row r="1868" spans="11:16">
      <c r="K1868" s="80"/>
      <c r="L1868" s="80"/>
      <c r="M1868" s="80"/>
      <c r="N1868" s="80"/>
      <c r="O1868" s="80"/>
      <c r="P1868" s="80"/>
    </row>
    <row r="1869" spans="11:16">
      <c r="K1869" s="80"/>
      <c r="L1869" s="80"/>
      <c r="M1869" s="80"/>
      <c r="N1869" s="80"/>
      <c r="O1869" s="80"/>
      <c r="P1869" s="80"/>
    </row>
    <row r="1870" spans="11:16">
      <c r="K1870" s="80"/>
      <c r="L1870" s="80"/>
      <c r="M1870" s="80"/>
      <c r="N1870" s="80"/>
      <c r="O1870" s="80"/>
      <c r="P1870" s="80"/>
    </row>
    <row r="1871" spans="11:16">
      <c r="K1871" s="80"/>
      <c r="L1871" s="80"/>
      <c r="M1871" s="80"/>
      <c r="N1871" s="80"/>
      <c r="O1871" s="80"/>
      <c r="P1871" s="80"/>
    </row>
    <row r="1872" spans="11:16">
      <c r="K1872" s="80"/>
      <c r="L1872" s="80"/>
      <c r="M1872" s="80"/>
      <c r="N1872" s="80"/>
      <c r="O1872" s="80"/>
      <c r="P1872" s="80"/>
    </row>
    <row r="1873" spans="11:16">
      <c r="K1873" s="80"/>
      <c r="L1873" s="80"/>
      <c r="M1873" s="80"/>
      <c r="N1873" s="80"/>
      <c r="O1873" s="80"/>
      <c r="P1873" s="80"/>
    </row>
    <row r="1874" spans="11:16">
      <c r="K1874" s="80"/>
      <c r="L1874" s="80"/>
      <c r="M1874" s="80"/>
      <c r="N1874" s="80"/>
      <c r="O1874" s="80"/>
      <c r="P1874" s="80"/>
    </row>
    <row r="1875" spans="11:16">
      <c r="K1875" s="80"/>
      <c r="L1875" s="80"/>
      <c r="M1875" s="80"/>
      <c r="N1875" s="80"/>
      <c r="O1875" s="80"/>
      <c r="P1875" s="80"/>
    </row>
    <row r="1876" spans="11:16">
      <c r="K1876" s="80"/>
      <c r="L1876" s="80"/>
      <c r="M1876" s="80"/>
      <c r="N1876" s="80"/>
      <c r="O1876" s="80"/>
      <c r="P1876" s="80"/>
    </row>
    <row r="1877" spans="11:16">
      <c r="K1877" s="80"/>
      <c r="L1877" s="80"/>
      <c r="M1877" s="80"/>
      <c r="N1877" s="80"/>
      <c r="O1877" s="80"/>
      <c r="P1877" s="80"/>
    </row>
    <row r="1878" spans="11:16">
      <c r="K1878" s="80"/>
      <c r="L1878" s="80"/>
      <c r="M1878" s="80"/>
      <c r="N1878" s="80"/>
      <c r="O1878" s="80"/>
      <c r="P1878" s="80"/>
    </row>
    <row r="1879" spans="11:16">
      <c r="K1879" s="80"/>
      <c r="L1879" s="80"/>
      <c r="M1879" s="80"/>
      <c r="N1879" s="80"/>
      <c r="O1879" s="80"/>
      <c r="P1879" s="80"/>
    </row>
    <row r="1880" spans="11:16">
      <c r="K1880" s="80"/>
      <c r="L1880" s="80"/>
      <c r="M1880" s="80"/>
      <c r="N1880" s="80"/>
      <c r="O1880" s="80"/>
      <c r="P1880" s="80"/>
    </row>
    <row r="1881" spans="11:16">
      <c r="K1881" s="80"/>
      <c r="L1881" s="80"/>
      <c r="M1881" s="80"/>
      <c r="N1881" s="80"/>
      <c r="O1881" s="80"/>
      <c r="P1881" s="80"/>
    </row>
    <row r="1882" spans="11:16">
      <c r="K1882" s="80"/>
      <c r="L1882" s="80"/>
      <c r="M1882" s="80"/>
      <c r="N1882" s="80"/>
      <c r="O1882" s="80"/>
      <c r="P1882" s="80"/>
    </row>
    <row r="1883" spans="11:16">
      <c r="K1883" s="80"/>
      <c r="L1883" s="80"/>
      <c r="M1883" s="80"/>
      <c r="N1883" s="80"/>
      <c r="O1883" s="80"/>
      <c r="P1883" s="80"/>
    </row>
    <row r="1884" spans="11:16">
      <c r="K1884" s="80"/>
      <c r="L1884" s="80"/>
      <c r="M1884" s="80"/>
      <c r="N1884" s="80"/>
      <c r="O1884" s="80"/>
      <c r="P1884" s="80"/>
    </row>
    <row r="1885" spans="11:16">
      <c r="K1885" s="80"/>
      <c r="L1885" s="80"/>
      <c r="M1885" s="80"/>
      <c r="N1885" s="80"/>
      <c r="O1885" s="80"/>
      <c r="P1885" s="80"/>
    </row>
    <row r="1886" spans="11:16">
      <c r="K1886" s="80"/>
      <c r="L1886" s="80"/>
      <c r="M1886" s="80"/>
      <c r="N1886" s="80"/>
      <c r="O1886" s="80"/>
      <c r="P1886" s="80"/>
    </row>
    <row r="1887" spans="11:16">
      <c r="K1887" s="80"/>
      <c r="L1887" s="80"/>
      <c r="M1887" s="80"/>
      <c r="N1887" s="80"/>
      <c r="O1887" s="80"/>
      <c r="P1887" s="80"/>
    </row>
    <row r="1888" spans="11:16">
      <c r="K1888" s="80"/>
      <c r="L1888" s="80"/>
      <c r="M1888" s="80"/>
      <c r="N1888" s="80"/>
      <c r="O1888" s="80"/>
      <c r="P1888" s="80"/>
    </row>
    <row r="1889" spans="11:16">
      <c r="K1889" s="80"/>
      <c r="L1889" s="80"/>
      <c r="M1889" s="80"/>
      <c r="N1889" s="80"/>
      <c r="O1889" s="80"/>
      <c r="P1889" s="80"/>
    </row>
    <row r="1890" spans="11:16">
      <c r="K1890" s="80"/>
      <c r="L1890" s="80"/>
      <c r="M1890" s="80"/>
      <c r="N1890" s="80"/>
      <c r="O1890" s="80"/>
      <c r="P1890" s="80"/>
    </row>
    <row r="1891" spans="11:16">
      <c r="K1891" s="80"/>
      <c r="L1891" s="80"/>
      <c r="M1891" s="80"/>
      <c r="N1891" s="80"/>
      <c r="O1891" s="80"/>
      <c r="P1891" s="80"/>
    </row>
    <row r="1892" spans="11:16">
      <c r="K1892" s="80"/>
      <c r="L1892" s="80"/>
      <c r="M1892" s="80"/>
      <c r="N1892" s="80"/>
      <c r="O1892" s="80"/>
      <c r="P1892" s="80"/>
    </row>
    <row r="1893" spans="11:16">
      <c r="K1893" s="80"/>
      <c r="L1893" s="80"/>
      <c r="M1893" s="80"/>
      <c r="N1893" s="80"/>
      <c r="O1893" s="80"/>
      <c r="P1893" s="80"/>
    </row>
    <row r="1894" spans="11:16">
      <c r="K1894" s="80"/>
      <c r="L1894" s="80"/>
      <c r="M1894" s="80"/>
      <c r="N1894" s="80"/>
      <c r="O1894" s="80"/>
      <c r="P1894" s="80"/>
    </row>
    <row r="1895" spans="11:16">
      <c r="K1895" s="80"/>
      <c r="L1895" s="80"/>
      <c r="M1895" s="80"/>
      <c r="N1895" s="80"/>
      <c r="O1895" s="80"/>
      <c r="P1895" s="80"/>
    </row>
    <row r="1896" spans="11:16">
      <c r="K1896" s="80"/>
      <c r="L1896" s="80"/>
      <c r="M1896" s="80"/>
      <c r="N1896" s="80"/>
      <c r="O1896" s="80"/>
      <c r="P1896" s="80"/>
    </row>
    <row r="1897" spans="11:16">
      <c r="K1897" s="80"/>
      <c r="L1897" s="80"/>
      <c r="M1897" s="80"/>
      <c r="N1897" s="80"/>
      <c r="O1897" s="80"/>
      <c r="P1897" s="80"/>
    </row>
    <row r="1898" spans="11:16">
      <c r="K1898" s="80"/>
      <c r="L1898" s="80"/>
      <c r="M1898" s="80"/>
      <c r="N1898" s="80"/>
      <c r="O1898" s="80"/>
      <c r="P1898" s="80"/>
    </row>
    <row r="1899" spans="11:16">
      <c r="K1899" s="80"/>
      <c r="L1899" s="80"/>
      <c r="M1899" s="80"/>
      <c r="N1899" s="80"/>
      <c r="O1899" s="80"/>
      <c r="P1899" s="80"/>
    </row>
    <row r="1900" spans="11:16">
      <c r="K1900" s="80"/>
      <c r="L1900" s="80"/>
      <c r="M1900" s="80"/>
      <c r="N1900" s="80"/>
      <c r="O1900" s="80"/>
      <c r="P1900" s="80"/>
    </row>
    <row r="1901" spans="11:16">
      <c r="K1901" s="80"/>
      <c r="L1901" s="80"/>
      <c r="M1901" s="80"/>
      <c r="N1901" s="80"/>
      <c r="O1901" s="80"/>
      <c r="P1901" s="80"/>
    </row>
    <row r="1902" spans="11:16">
      <c r="K1902" s="80"/>
      <c r="L1902" s="80"/>
      <c r="M1902" s="80"/>
      <c r="N1902" s="80"/>
      <c r="O1902" s="80"/>
      <c r="P1902" s="80"/>
    </row>
    <row r="1903" spans="11:16">
      <c r="K1903" s="80"/>
      <c r="L1903" s="80"/>
      <c r="M1903" s="80"/>
      <c r="N1903" s="80"/>
      <c r="O1903" s="80"/>
      <c r="P1903" s="80"/>
    </row>
    <row r="1904" spans="11:16">
      <c r="K1904" s="80"/>
      <c r="L1904" s="80"/>
      <c r="M1904" s="80"/>
      <c r="N1904" s="80"/>
      <c r="O1904" s="80"/>
      <c r="P1904" s="80"/>
    </row>
    <row r="1905" spans="11:16">
      <c r="K1905" s="80"/>
      <c r="L1905" s="80"/>
      <c r="M1905" s="80"/>
      <c r="N1905" s="80"/>
      <c r="O1905" s="80"/>
      <c r="P1905" s="80"/>
    </row>
    <row r="1906" spans="11:16">
      <c r="K1906" s="80"/>
      <c r="L1906" s="80"/>
      <c r="M1906" s="80"/>
      <c r="N1906" s="80"/>
      <c r="O1906" s="80"/>
      <c r="P1906" s="80"/>
    </row>
    <row r="1907" spans="11:16">
      <c r="K1907" s="80"/>
      <c r="L1907" s="80"/>
      <c r="M1907" s="80"/>
      <c r="N1907" s="80"/>
      <c r="O1907" s="80"/>
      <c r="P1907" s="80"/>
    </row>
    <row r="1908" spans="11:16">
      <c r="K1908" s="80"/>
      <c r="L1908" s="80"/>
      <c r="M1908" s="80"/>
      <c r="N1908" s="80"/>
      <c r="O1908" s="80"/>
      <c r="P1908" s="80"/>
    </row>
    <row r="1909" spans="11:16">
      <c r="K1909" s="80"/>
      <c r="L1909" s="80"/>
      <c r="M1909" s="80"/>
      <c r="N1909" s="80"/>
      <c r="O1909" s="80"/>
      <c r="P1909" s="80"/>
    </row>
    <row r="1910" spans="11:16">
      <c r="K1910" s="80"/>
      <c r="L1910" s="80"/>
      <c r="M1910" s="80"/>
      <c r="N1910" s="80"/>
      <c r="O1910" s="80"/>
      <c r="P1910" s="80"/>
    </row>
    <row r="1911" spans="11:16">
      <c r="K1911" s="80"/>
      <c r="L1911" s="80"/>
      <c r="M1911" s="80"/>
      <c r="N1911" s="80"/>
      <c r="O1911" s="80"/>
      <c r="P1911" s="80"/>
    </row>
    <row r="1912" spans="11:16">
      <c r="K1912" s="80"/>
      <c r="L1912" s="80"/>
      <c r="M1912" s="80"/>
      <c r="N1912" s="80"/>
      <c r="O1912" s="80"/>
      <c r="P1912" s="80"/>
    </row>
    <row r="1913" spans="11:16">
      <c r="K1913" s="80"/>
      <c r="L1913" s="80"/>
      <c r="M1913" s="80"/>
      <c r="N1913" s="80"/>
      <c r="O1913" s="80"/>
      <c r="P1913" s="80"/>
    </row>
    <row r="1914" spans="11:16">
      <c r="K1914" s="80"/>
      <c r="L1914" s="80"/>
      <c r="M1914" s="80"/>
      <c r="N1914" s="80"/>
      <c r="O1914" s="80"/>
      <c r="P1914" s="80"/>
    </row>
    <row r="1915" spans="11:16">
      <c r="K1915" s="80"/>
      <c r="L1915" s="80"/>
      <c r="M1915" s="80"/>
      <c r="N1915" s="80"/>
      <c r="O1915" s="80"/>
      <c r="P1915" s="80"/>
    </row>
    <row r="1916" spans="11:16">
      <c r="K1916" s="80"/>
      <c r="L1916" s="80"/>
      <c r="M1916" s="80"/>
      <c r="N1916" s="80"/>
      <c r="O1916" s="80"/>
      <c r="P1916" s="80"/>
    </row>
    <row r="1917" spans="11:16">
      <c r="K1917" s="80"/>
      <c r="L1917" s="80"/>
      <c r="M1917" s="80"/>
      <c r="N1917" s="80"/>
      <c r="O1917" s="80"/>
      <c r="P1917" s="80"/>
    </row>
    <row r="1918" spans="11:16">
      <c r="K1918" s="80"/>
      <c r="L1918" s="80"/>
      <c r="M1918" s="80"/>
      <c r="N1918" s="80"/>
      <c r="O1918" s="80"/>
      <c r="P1918" s="80"/>
    </row>
    <row r="1919" spans="11:16">
      <c r="K1919" s="80"/>
      <c r="L1919" s="80"/>
      <c r="M1919" s="80"/>
      <c r="N1919" s="80"/>
      <c r="O1919" s="80"/>
      <c r="P1919" s="80"/>
    </row>
    <row r="1920" spans="11:16">
      <c r="K1920" s="80"/>
      <c r="L1920" s="80"/>
      <c r="M1920" s="80"/>
      <c r="N1920" s="80"/>
      <c r="O1920" s="80"/>
      <c r="P1920" s="80"/>
    </row>
    <row r="1921" spans="11:16">
      <c r="K1921" s="80"/>
      <c r="L1921" s="80"/>
      <c r="M1921" s="80"/>
      <c r="N1921" s="80"/>
      <c r="O1921" s="80"/>
      <c r="P1921" s="80"/>
    </row>
    <row r="1922" spans="11:16">
      <c r="K1922" s="80"/>
      <c r="L1922" s="80"/>
      <c r="M1922" s="80"/>
      <c r="N1922" s="80"/>
      <c r="O1922" s="80"/>
      <c r="P1922" s="80"/>
    </row>
    <row r="1923" spans="11:16">
      <c r="K1923" s="80"/>
      <c r="L1923" s="80"/>
      <c r="M1923" s="80"/>
      <c r="N1923" s="80"/>
      <c r="O1923" s="80"/>
      <c r="P1923" s="80"/>
    </row>
    <row r="1924" spans="11:16">
      <c r="K1924" s="80"/>
      <c r="L1924" s="80"/>
      <c r="M1924" s="80"/>
      <c r="N1924" s="80"/>
      <c r="O1924" s="80"/>
      <c r="P1924" s="80"/>
    </row>
    <row r="1925" spans="11:16">
      <c r="K1925" s="80"/>
      <c r="L1925" s="80"/>
      <c r="M1925" s="80"/>
      <c r="N1925" s="80"/>
      <c r="O1925" s="80"/>
      <c r="P1925" s="80"/>
    </row>
    <row r="1926" spans="11:16">
      <c r="K1926" s="80"/>
      <c r="L1926" s="80"/>
      <c r="M1926" s="80"/>
      <c r="N1926" s="80"/>
      <c r="O1926" s="80"/>
      <c r="P1926" s="80"/>
    </row>
    <row r="1927" spans="11:16">
      <c r="K1927" s="80"/>
      <c r="L1927" s="80"/>
      <c r="M1927" s="80"/>
      <c r="N1927" s="80"/>
      <c r="O1927" s="80"/>
      <c r="P1927" s="80"/>
    </row>
    <row r="1928" spans="11:16">
      <c r="K1928" s="80"/>
      <c r="L1928" s="80"/>
      <c r="M1928" s="80"/>
      <c r="N1928" s="80"/>
      <c r="O1928" s="80"/>
      <c r="P1928" s="80"/>
    </row>
    <row r="1929" spans="11:16">
      <c r="K1929" s="80"/>
      <c r="L1929" s="80"/>
      <c r="M1929" s="80"/>
      <c r="N1929" s="80"/>
      <c r="O1929" s="80"/>
      <c r="P1929" s="80"/>
    </row>
    <row r="1930" spans="11:16">
      <c r="K1930" s="80"/>
      <c r="L1930" s="80"/>
      <c r="M1930" s="80"/>
      <c r="N1930" s="80"/>
      <c r="O1930" s="80"/>
      <c r="P1930" s="80"/>
    </row>
    <row r="1931" spans="11:16">
      <c r="K1931" s="80"/>
      <c r="L1931" s="80"/>
      <c r="M1931" s="80"/>
      <c r="N1931" s="80"/>
      <c r="O1931" s="80"/>
      <c r="P1931" s="80"/>
    </row>
    <row r="1932" spans="11:16">
      <c r="K1932" s="80"/>
      <c r="L1932" s="80"/>
      <c r="M1932" s="80"/>
      <c r="N1932" s="80"/>
      <c r="O1932" s="80"/>
      <c r="P1932" s="80"/>
    </row>
    <row r="1933" spans="11:16">
      <c r="K1933" s="80"/>
      <c r="L1933" s="80"/>
      <c r="M1933" s="80"/>
      <c r="N1933" s="80"/>
      <c r="O1933" s="80"/>
      <c r="P1933" s="80"/>
    </row>
    <row r="1934" spans="11:16">
      <c r="K1934" s="80"/>
      <c r="L1934" s="80"/>
      <c r="M1934" s="80"/>
      <c r="N1934" s="80"/>
      <c r="O1934" s="80"/>
      <c r="P1934" s="80"/>
    </row>
    <row r="1935" spans="11:16">
      <c r="K1935" s="80"/>
      <c r="L1935" s="80"/>
      <c r="M1935" s="80"/>
      <c r="N1935" s="80"/>
      <c r="O1935" s="80"/>
      <c r="P1935" s="80"/>
    </row>
    <row r="1936" spans="11:16">
      <c r="K1936" s="80"/>
      <c r="L1936" s="80"/>
      <c r="M1936" s="80"/>
      <c r="N1936" s="80"/>
      <c r="O1936" s="80"/>
      <c r="P1936" s="80"/>
    </row>
    <row r="1937" spans="11:16">
      <c r="K1937" s="80"/>
      <c r="L1937" s="80"/>
      <c r="M1937" s="80"/>
      <c r="N1937" s="80"/>
      <c r="O1937" s="80"/>
      <c r="P1937" s="80"/>
    </row>
    <row r="1938" spans="11:16">
      <c r="K1938" s="80"/>
      <c r="L1938" s="80"/>
      <c r="M1938" s="80"/>
      <c r="N1938" s="80"/>
      <c r="O1938" s="80"/>
      <c r="P1938" s="80"/>
    </row>
    <row r="1939" spans="11:16">
      <c r="K1939" s="80"/>
      <c r="L1939" s="80"/>
      <c r="M1939" s="80"/>
      <c r="N1939" s="80"/>
      <c r="O1939" s="80"/>
      <c r="P1939" s="80"/>
    </row>
    <row r="1940" spans="11:16">
      <c r="K1940" s="80"/>
      <c r="L1940" s="80"/>
      <c r="M1940" s="80"/>
      <c r="N1940" s="80"/>
      <c r="O1940" s="80"/>
      <c r="P1940" s="80"/>
    </row>
    <row r="1941" spans="11:16">
      <c r="K1941" s="80"/>
      <c r="L1941" s="80"/>
      <c r="M1941" s="80"/>
      <c r="N1941" s="80"/>
      <c r="O1941" s="80"/>
      <c r="P1941" s="80"/>
    </row>
    <row r="1942" spans="11:16">
      <c r="K1942" s="80"/>
      <c r="L1942" s="80"/>
      <c r="M1942" s="80"/>
      <c r="N1942" s="80"/>
      <c r="O1942" s="80"/>
      <c r="P1942" s="80"/>
    </row>
    <row r="1943" spans="11:16">
      <c r="K1943" s="80"/>
      <c r="L1943" s="80"/>
      <c r="M1943" s="80"/>
      <c r="N1943" s="80"/>
      <c r="O1943" s="80"/>
      <c r="P1943" s="80"/>
    </row>
    <row r="1944" spans="11:16">
      <c r="K1944" s="80"/>
      <c r="L1944" s="80"/>
      <c r="M1944" s="80"/>
      <c r="N1944" s="80"/>
      <c r="O1944" s="80"/>
      <c r="P1944" s="80"/>
    </row>
    <row r="1945" spans="11:16">
      <c r="K1945" s="80"/>
      <c r="L1945" s="80"/>
      <c r="M1945" s="80"/>
      <c r="N1945" s="80"/>
      <c r="O1945" s="80"/>
      <c r="P1945" s="80"/>
    </row>
    <row r="1946" spans="11:16">
      <c r="K1946" s="80"/>
      <c r="L1946" s="80"/>
      <c r="M1946" s="80"/>
      <c r="N1946" s="80"/>
      <c r="O1946" s="80"/>
      <c r="P1946" s="80"/>
    </row>
    <row r="1947" spans="11:16">
      <c r="K1947" s="80"/>
      <c r="L1947" s="80"/>
      <c r="M1947" s="80"/>
      <c r="N1947" s="80"/>
      <c r="O1947" s="80"/>
      <c r="P1947" s="80"/>
    </row>
    <row r="1948" spans="11:16">
      <c r="K1948" s="80"/>
      <c r="L1948" s="80"/>
      <c r="M1948" s="80"/>
      <c r="N1948" s="80"/>
      <c r="O1948" s="80"/>
      <c r="P1948" s="80"/>
    </row>
    <row r="1949" spans="11:16">
      <c r="K1949" s="80"/>
      <c r="L1949" s="80"/>
      <c r="M1949" s="80"/>
      <c r="N1949" s="80"/>
      <c r="O1949" s="80"/>
      <c r="P1949" s="80"/>
    </row>
    <row r="1950" spans="11:16">
      <c r="K1950" s="80"/>
      <c r="L1950" s="80"/>
      <c r="M1950" s="80"/>
      <c r="N1950" s="80"/>
      <c r="O1950" s="80"/>
      <c r="P1950" s="80"/>
    </row>
    <row r="1951" spans="11:16">
      <c r="K1951" s="80"/>
      <c r="L1951" s="80"/>
      <c r="M1951" s="80"/>
      <c r="N1951" s="80"/>
      <c r="O1951" s="80"/>
      <c r="P1951" s="80"/>
    </row>
    <row r="1952" spans="11:16">
      <c r="K1952" s="80"/>
      <c r="L1952" s="80"/>
      <c r="M1952" s="80"/>
      <c r="N1952" s="80"/>
      <c r="O1952" s="80"/>
      <c r="P1952" s="80"/>
    </row>
    <row r="1953" spans="11:16">
      <c r="K1953" s="80"/>
      <c r="L1953" s="80"/>
      <c r="M1953" s="80"/>
      <c r="N1953" s="80"/>
      <c r="O1953" s="80"/>
      <c r="P1953" s="80"/>
    </row>
    <row r="1954" spans="11:16">
      <c r="K1954" s="80"/>
      <c r="L1954" s="80"/>
      <c r="M1954" s="80"/>
      <c r="N1954" s="80"/>
      <c r="O1954" s="80"/>
      <c r="P1954" s="80"/>
    </row>
    <row r="1955" spans="11:16">
      <c r="K1955" s="80"/>
      <c r="L1955" s="80"/>
      <c r="M1955" s="80"/>
      <c r="N1955" s="80"/>
      <c r="O1955" s="80"/>
      <c r="P1955" s="80"/>
    </row>
    <row r="1956" spans="11:16">
      <c r="K1956" s="80"/>
      <c r="L1956" s="80"/>
      <c r="M1956" s="80"/>
      <c r="N1956" s="80"/>
      <c r="O1956" s="80"/>
      <c r="P1956" s="80"/>
    </row>
    <row r="1957" spans="11:16">
      <c r="K1957" s="80"/>
      <c r="L1957" s="80"/>
      <c r="M1957" s="80"/>
      <c r="N1957" s="80"/>
      <c r="O1957" s="80"/>
      <c r="P1957" s="80"/>
    </row>
    <row r="1958" spans="11:16">
      <c r="K1958" s="80"/>
      <c r="L1958" s="80"/>
      <c r="M1958" s="80"/>
      <c r="N1958" s="80"/>
      <c r="O1958" s="80"/>
      <c r="P1958" s="80"/>
    </row>
    <row r="1959" spans="11:16">
      <c r="K1959" s="80"/>
      <c r="L1959" s="80"/>
      <c r="M1959" s="80"/>
      <c r="N1959" s="80"/>
      <c r="O1959" s="80"/>
      <c r="P1959" s="80"/>
    </row>
    <row r="1960" spans="11:16">
      <c r="K1960" s="80"/>
      <c r="L1960" s="80"/>
      <c r="M1960" s="80"/>
      <c r="N1960" s="80"/>
      <c r="O1960" s="80"/>
      <c r="P1960" s="80"/>
    </row>
    <row r="1961" spans="11:16">
      <c r="K1961" s="80"/>
      <c r="L1961" s="80"/>
      <c r="M1961" s="80"/>
      <c r="N1961" s="80"/>
      <c r="O1961" s="80"/>
      <c r="P1961" s="80"/>
    </row>
    <row r="1962" spans="11:16">
      <c r="K1962" s="80"/>
      <c r="L1962" s="80"/>
      <c r="M1962" s="80"/>
      <c r="N1962" s="80"/>
      <c r="O1962" s="80"/>
      <c r="P1962" s="80"/>
    </row>
    <row r="1963" spans="11:16">
      <c r="K1963" s="80"/>
      <c r="L1963" s="80"/>
      <c r="M1963" s="80"/>
      <c r="N1963" s="80"/>
      <c r="O1963" s="80"/>
      <c r="P1963" s="80"/>
    </row>
    <row r="1964" spans="11:16">
      <c r="K1964" s="80"/>
      <c r="L1964" s="80"/>
      <c r="M1964" s="80"/>
      <c r="N1964" s="80"/>
      <c r="O1964" s="80"/>
      <c r="P1964" s="80"/>
    </row>
    <row r="1965" spans="11:16">
      <c r="K1965" s="80"/>
      <c r="L1965" s="80"/>
      <c r="M1965" s="80"/>
      <c r="N1965" s="80"/>
      <c r="O1965" s="80"/>
      <c r="P1965" s="80"/>
    </row>
    <row r="1966" spans="11:16">
      <c r="K1966" s="80"/>
      <c r="L1966" s="80"/>
      <c r="M1966" s="80"/>
      <c r="N1966" s="80"/>
      <c r="O1966" s="80"/>
      <c r="P1966" s="80"/>
    </row>
    <row r="1967" spans="11:16">
      <c r="K1967" s="80"/>
      <c r="L1967" s="80"/>
      <c r="M1967" s="80"/>
      <c r="N1967" s="80"/>
      <c r="O1967" s="80"/>
      <c r="P1967" s="80"/>
    </row>
    <row r="1968" spans="11:16">
      <c r="K1968" s="80"/>
      <c r="L1968" s="80"/>
      <c r="M1968" s="80"/>
      <c r="N1968" s="80"/>
      <c r="O1968" s="80"/>
      <c r="P1968" s="80"/>
    </row>
    <row r="1969" spans="11:16">
      <c r="K1969" s="80"/>
      <c r="L1969" s="80"/>
      <c r="M1969" s="80"/>
      <c r="N1969" s="80"/>
      <c r="O1969" s="80"/>
      <c r="P1969" s="80"/>
    </row>
    <row r="1970" spans="11:16">
      <c r="K1970" s="80"/>
      <c r="L1970" s="80"/>
      <c r="M1970" s="80"/>
      <c r="N1970" s="80"/>
      <c r="O1970" s="80"/>
      <c r="P1970" s="80"/>
    </row>
    <row r="1971" spans="11:16">
      <c r="K1971" s="80"/>
      <c r="L1971" s="80"/>
      <c r="M1971" s="80"/>
      <c r="N1971" s="80"/>
      <c r="O1971" s="80"/>
      <c r="P1971" s="80"/>
    </row>
    <row r="1972" spans="11:16">
      <c r="K1972" s="80"/>
      <c r="L1972" s="80"/>
      <c r="M1972" s="80"/>
      <c r="N1972" s="80"/>
      <c r="O1972" s="80"/>
      <c r="P1972" s="80"/>
    </row>
    <row r="1973" spans="11:16">
      <c r="K1973" s="80"/>
      <c r="L1973" s="80"/>
      <c r="M1973" s="80"/>
      <c r="N1973" s="80"/>
      <c r="O1973" s="80"/>
      <c r="P1973" s="80"/>
    </row>
    <row r="1974" spans="11:16">
      <c r="K1974" s="80"/>
      <c r="L1974" s="80"/>
      <c r="M1974" s="80"/>
      <c r="N1974" s="80"/>
      <c r="O1974" s="80"/>
      <c r="P1974" s="80"/>
    </row>
    <row r="1975" spans="11:16">
      <c r="K1975" s="80"/>
      <c r="L1975" s="80"/>
      <c r="M1975" s="80"/>
      <c r="N1975" s="80"/>
      <c r="O1975" s="80"/>
      <c r="P1975" s="80"/>
    </row>
    <row r="1976" spans="11:16">
      <c r="K1976" s="80"/>
      <c r="L1976" s="80"/>
      <c r="M1976" s="80"/>
      <c r="N1976" s="80"/>
      <c r="O1976" s="80"/>
      <c r="P1976" s="80"/>
    </row>
    <row r="1977" spans="11:16">
      <c r="K1977" s="80"/>
      <c r="L1977" s="80"/>
      <c r="M1977" s="80"/>
      <c r="N1977" s="80"/>
      <c r="O1977" s="80"/>
      <c r="P1977" s="80"/>
    </row>
    <row r="1978" spans="11:16">
      <c r="K1978" s="80"/>
      <c r="L1978" s="80"/>
      <c r="M1978" s="80"/>
      <c r="N1978" s="80"/>
      <c r="O1978" s="80"/>
      <c r="P1978" s="80"/>
    </row>
    <row r="1979" spans="11:16">
      <c r="K1979" s="80"/>
      <c r="L1979" s="80"/>
      <c r="M1979" s="80"/>
      <c r="N1979" s="80"/>
      <c r="O1979" s="80"/>
      <c r="P1979" s="80"/>
    </row>
    <row r="1980" spans="11:16">
      <c r="K1980" s="80"/>
      <c r="L1980" s="80"/>
      <c r="M1980" s="80"/>
      <c r="N1980" s="80"/>
      <c r="O1980" s="80"/>
      <c r="P1980" s="80"/>
    </row>
    <row r="1981" spans="11:16">
      <c r="K1981" s="80"/>
      <c r="L1981" s="80"/>
      <c r="M1981" s="80"/>
      <c r="N1981" s="80"/>
      <c r="O1981" s="80"/>
      <c r="P1981" s="80"/>
    </row>
    <row r="1982" spans="11:16">
      <c r="K1982" s="80"/>
      <c r="L1982" s="80"/>
      <c r="M1982" s="80"/>
      <c r="N1982" s="80"/>
      <c r="O1982" s="80"/>
      <c r="P1982" s="80"/>
    </row>
    <row r="1983" spans="11:16">
      <c r="K1983" s="80"/>
      <c r="L1983" s="80"/>
      <c r="M1983" s="80"/>
      <c r="N1983" s="80"/>
      <c r="O1983" s="80"/>
      <c r="P1983" s="80"/>
    </row>
    <row r="1984" spans="11:16">
      <c r="K1984" s="80"/>
      <c r="L1984" s="80"/>
      <c r="M1984" s="80"/>
      <c r="N1984" s="80"/>
      <c r="O1984" s="80"/>
      <c r="P1984" s="80"/>
    </row>
    <row r="1985" spans="11:16">
      <c r="K1985" s="80"/>
      <c r="L1985" s="80"/>
      <c r="M1985" s="80"/>
      <c r="N1985" s="80"/>
      <c r="O1985" s="80"/>
      <c r="P1985" s="80"/>
    </row>
    <row r="1986" spans="11:16">
      <c r="K1986" s="80"/>
      <c r="L1986" s="80"/>
      <c r="M1986" s="80"/>
      <c r="N1986" s="80"/>
      <c r="O1986" s="80"/>
      <c r="P1986" s="80"/>
    </row>
    <row r="1987" spans="11:16">
      <c r="K1987" s="80"/>
      <c r="L1987" s="80"/>
      <c r="M1987" s="80"/>
      <c r="N1987" s="80"/>
      <c r="O1987" s="80"/>
      <c r="P1987" s="80"/>
    </row>
    <row r="1988" spans="11:16">
      <c r="K1988" s="80"/>
      <c r="L1988" s="80"/>
      <c r="M1988" s="80"/>
      <c r="N1988" s="80"/>
      <c r="O1988" s="80"/>
      <c r="P1988" s="80"/>
    </row>
    <row r="1989" spans="11:16">
      <c r="K1989" s="80"/>
      <c r="L1989" s="80"/>
      <c r="M1989" s="80"/>
      <c r="N1989" s="80"/>
      <c r="O1989" s="80"/>
      <c r="P1989" s="80"/>
    </row>
    <row r="1990" spans="11:16">
      <c r="K1990" s="80"/>
      <c r="L1990" s="80"/>
      <c r="M1990" s="80"/>
      <c r="N1990" s="80"/>
      <c r="O1990" s="80"/>
      <c r="P1990" s="80"/>
    </row>
    <row r="1991" spans="11:16">
      <c r="K1991" s="80"/>
      <c r="L1991" s="80"/>
      <c r="M1991" s="80"/>
      <c r="N1991" s="80"/>
      <c r="O1991" s="80"/>
      <c r="P1991" s="80"/>
    </row>
    <row r="1992" spans="11:16">
      <c r="K1992" s="80"/>
      <c r="L1992" s="80"/>
      <c r="M1992" s="80"/>
      <c r="N1992" s="80"/>
      <c r="O1992" s="80"/>
      <c r="P1992" s="80"/>
    </row>
    <row r="1993" spans="11:16">
      <c r="K1993" s="80"/>
      <c r="L1993" s="80"/>
      <c r="M1993" s="80"/>
      <c r="N1993" s="80"/>
      <c r="O1993" s="80"/>
      <c r="P1993" s="80"/>
    </row>
    <row r="1994" spans="11:16">
      <c r="K1994" s="80"/>
      <c r="L1994" s="80"/>
      <c r="M1994" s="80"/>
      <c r="N1994" s="80"/>
      <c r="O1994" s="80"/>
      <c r="P1994" s="80"/>
    </row>
    <row r="1995" spans="11:16">
      <c r="K1995" s="80"/>
      <c r="L1995" s="80"/>
      <c r="M1995" s="80"/>
      <c r="N1995" s="80"/>
      <c r="O1995" s="80"/>
      <c r="P1995" s="80"/>
    </row>
    <row r="1996" spans="11:16">
      <c r="K1996" s="80"/>
      <c r="L1996" s="80"/>
      <c r="M1996" s="80"/>
      <c r="N1996" s="80"/>
      <c r="O1996" s="80"/>
      <c r="P1996" s="80"/>
    </row>
    <row r="1997" spans="11:16">
      <c r="K1997" s="80"/>
      <c r="L1997" s="80"/>
      <c r="M1997" s="80"/>
      <c r="N1997" s="80"/>
      <c r="O1997" s="80"/>
      <c r="P1997" s="80"/>
    </row>
    <row r="1998" spans="11:16">
      <c r="K1998" s="80"/>
      <c r="L1998" s="80"/>
      <c r="M1998" s="80"/>
      <c r="N1998" s="80"/>
      <c r="O1998" s="80"/>
      <c r="P1998" s="80"/>
    </row>
    <row r="1999" spans="11:16">
      <c r="K1999" s="80"/>
      <c r="L1999" s="80"/>
      <c r="M1999" s="80"/>
      <c r="N1999" s="80"/>
      <c r="O1999" s="80"/>
      <c r="P1999" s="80"/>
    </row>
    <row r="2000" spans="11:16">
      <c r="K2000" s="80"/>
      <c r="L2000" s="80"/>
      <c r="M2000" s="80"/>
      <c r="N2000" s="80"/>
      <c r="O2000" s="80"/>
      <c r="P2000" s="80"/>
    </row>
    <row r="2001" spans="11:16">
      <c r="K2001" s="80"/>
      <c r="L2001" s="80"/>
      <c r="M2001" s="80"/>
      <c r="N2001" s="80"/>
      <c r="O2001" s="80"/>
      <c r="P2001" s="80"/>
    </row>
    <row r="2002" spans="11:16">
      <c r="K2002" s="80"/>
      <c r="L2002" s="80"/>
      <c r="M2002" s="80"/>
      <c r="N2002" s="80"/>
      <c r="O2002" s="80"/>
      <c r="P2002" s="80"/>
    </row>
    <row r="2003" spans="11:16">
      <c r="K2003" s="80"/>
      <c r="L2003" s="80"/>
      <c r="M2003" s="80"/>
      <c r="N2003" s="80"/>
      <c r="O2003" s="80"/>
      <c r="P2003" s="80"/>
    </row>
    <row r="2004" spans="11:16">
      <c r="K2004" s="80"/>
      <c r="L2004" s="80"/>
      <c r="M2004" s="80"/>
      <c r="N2004" s="80"/>
      <c r="O2004" s="80"/>
      <c r="P2004" s="80"/>
    </row>
    <row r="2005" spans="11:16">
      <c r="K2005" s="80"/>
      <c r="L2005" s="80"/>
      <c r="M2005" s="80"/>
      <c r="N2005" s="80"/>
      <c r="O2005" s="80"/>
      <c r="P2005" s="80"/>
    </row>
    <row r="2006" spans="11:16">
      <c r="K2006" s="80"/>
      <c r="L2006" s="80"/>
      <c r="M2006" s="80"/>
      <c r="N2006" s="80"/>
      <c r="O2006" s="80"/>
      <c r="P2006" s="80"/>
    </row>
    <row r="2007" spans="11:16">
      <c r="K2007" s="80"/>
      <c r="L2007" s="80"/>
      <c r="M2007" s="80"/>
      <c r="N2007" s="80"/>
      <c r="O2007" s="80"/>
      <c r="P2007" s="80"/>
    </row>
    <row r="2008" spans="11:16">
      <c r="K2008" s="80"/>
      <c r="L2008" s="80"/>
      <c r="M2008" s="80"/>
      <c r="N2008" s="80"/>
      <c r="O2008" s="80"/>
      <c r="P2008" s="80"/>
    </row>
    <row r="2009" spans="11:16">
      <c r="K2009" s="80"/>
      <c r="L2009" s="80"/>
      <c r="M2009" s="80"/>
      <c r="N2009" s="80"/>
      <c r="O2009" s="80"/>
      <c r="P2009" s="80"/>
    </row>
    <row r="2010" spans="11:16">
      <c r="K2010" s="80"/>
      <c r="L2010" s="80"/>
      <c r="M2010" s="80"/>
      <c r="N2010" s="80"/>
      <c r="O2010" s="80"/>
      <c r="P2010" s="80"/>
    </row>
    <row r="2011" spans="11:16">
      <c r="K2011" s="80"/>
      <c r="L2011" s="80"/>
      <c r="M2011" s="80"/>
      <c r="N2011" s="80"/>
      <c r="O2011" s="80"/>
      <c r="P2011" s="80"/>
    </row>
    <row r="2012" spans="11:16">
      <c r="K2012" s="80"/>
      <c r="L2012" s="80"/>
      <c r="M2012" s="80"/>
      <c r="N2012" s="80"/>
      <c r="O2012" s="80"/>
      <c r="P2012" s="80"/>
    </row>
    <row r="2013" spans="11:16">
      <c r="K2013" s="80"/>
      <c r="L2013" s="80"/>
      <c r="M2013" s="80"/>
      <c r="N2013" s="80"/>
      <c r="O2013" s="80"/>
      <c r="P2013" s="80"/>
    </row>
    <row r="2014" spans="11:16">
      <c r="K2014" s="80"/>
      <c r="L2014" s="80"/>
      <c r="M2014" s="80"/>
      <c r="N2014" s="80"/>
      <c r="O2014" s="80"/>
      <c r="P2014" s="80"/>
    </row>
    <row r="2015" spans="11:16">
      <c r="K2015" s="80"/>
      <c r="L2015" s="80"/>
      <c r="M2015" s="80"/>
      <c r="N2015" s="80"/>
      <c r="O2015" s="80"/>
      <c r="P2015" s="80"/>
    </row>
    <row r="2016" spans="11:16">
      <c r="K2016" s="80"/>
      <c r="L2016" s="80"/>
      <c r="M2016" s="80"/>
      <c r="N2016" s="80"/>
      <c r="O2016" s="80"/>
      <c r="P2016" s="80"/>
    </row>
    <row r="2017" spans="11:16">
      <c r="K2017" s="80"/>
      <c r="L2017" s="80"/>
      <c r="M2017" s="80"/>
      <c r="N2017" s="80"/>
      <c r="O2017" s="80"/>
      <c r="P2017" s="80"/>
    </row>
    <row r="2018" spans="11:16">
      <c r="K2018" s="80"/>
      <c r="L2018" s="80"/>
      <c r="M2018" s="80"/>
      <c r="N2018" s="80"/>
      <c r="O2018" s="80"/>
      <c r="P2018" s="80"/>
    </row>
    <row r="2019" spans="11:16">
      <c r="K2019" s="80"/>
      <c r="L2019" s="80"/>
      <c r="M2019" s="80"/>
      <c r="N2019" s="80"/>
      <c r="O2019" s="80"/>
      <c r="P2019" s="80"/>
    </row>
    <row r="2020" spans="11:16">
      <c r="K2020" s="80"/>
      <c r="L2020" s="80"/>
      <c r="M2020" s="80"/>
      <c r="N2020" s="80"/>
      <c r="O2020" s="80"/>
      <c r="P2020" s="80"/>
    </row>
    <row r="2021" spans="11:16">
      <c r="K2021" s="80"/>
      <c r="L2021" s="80"/>
      <c r="M2021" s="80"/>
      <c r="N2021" s="80"/>
      <c r="O2021" s="80"/>
      <c r="P2021" s="80"/>
    </row>
    <row r="2022" spans="11:16">
      <c r="K2022" s="80"/>
      <c r="L2022" s="80"/>
      <c r="M2022" s="80"/>
      <c r="N2022" s="80"/>
      <c r="O2022" s="80"/>
      <c r="P2022" s="80"/>
    </row>
    <row r="2023" spans="11:16">
      <c r="K2023" s="80"/>
      <c r="L2023" s="80"/>
      <c r="M2023" s="80"/>
      <c r="N2023" s="80"/>
      <c r="O2023" s="80"/>
      <c r="P2023" s="80"/>
    </row>
    <row r="2024" spans="11:16">
      <c r="K2024" s="80"/>
      <c r="L2024" s="80"/>
      <c r="M2024" s="80"/>
      <c r="N2024" s="80"/>
      <c r="O2024" s="80"/>
      <c r="P2024" s="80"/>
    </row>
    <row r="2025" spans="11:16">
      <c r="K2025" s="80"/>
      <c r="L2025" s="80"/>
      <c r="M2025" s="80"/>
      <c r="N2025" s="80"/>
      <c r="O2025" s="80"/>
      <c r="P2025" s="80"/>
    </row>
    <row r="2026" spans="11:16">
      <c r="K2026" s="80"/>
      <c r="L2026" s="80"/>
      <c r="M2026" s="80"/>
      <c r="N2026" s="80"/>
      <c r="O2026" s="80"/>
      <c r="P2026" s="80"/>
    </row>
    <row r="2027" spans="11:16">
      <c r="K2027" s="80"/>
      <c r="L2027" s="80"/>
      <c r="M2027" s="80"/>
      <c r="N2027" s="80"/>
      <c r="O2027" s="80"/>
      <c r="P2027" s="80"/>
    </row>
    <row r="2028" spans="11:16">
      <c r="K2028" s="80"/>
      <c r="L2028" s="80"/>
      <c r="M2028" s="80"/>
      <c r="N2028" s="80"/>
      <c r="O2028" s="80"/>
      <c r="P2028" s="80"/>
    </row>
    <row r="2029" spans="11:16">
      <c r="K2029" s="80"/>
      <c r="L2029" s="80"/>
      <c r="M2029" s="80"/>
      <c r="N2029" s="80"/>
      <c r="O2029" s="80"/>
      <c r="P2029" s="80"/>
    </row>
    <row r="2030" spans="11:16">
      <c r="K2030" s="80"/>
      <c r="L2030" s="80"/>
      <c r="M2030" s="80"/>
      <c r="N2030" s="80"/>
      <c r="O2030" s="80"/>
      <c r="P2030" s="80"/>
    </row>
    <row r="2031" spans="11:16">
      <c r="K2031" s="80"/>
      <c r="L2031" s="80"/>
      <c r="M2031" s="80"/>
      <c r="N2031" s="80"/>
      <c r="O2031" s="80"/>
      <c r="P2031" s="80"/>
    </row>
    <row r="2032" spans="11:16">
      <c r="K2032" s="80"/>
      <c r="L2032" s="80"/>
      <c r="M2032" s="80"/>
      <c r="N2032" s="80"/>
      <c r="O2032" s="80"/>
      <c r="P2032" s="80"/>
    </row>
    <row r="2033" spans="11:16">
      <c r="K2033" s="80"/>
      <c r="L2033" s="80"/>
      <c r="M2033" s="80"/>
      <c r="N2033" s="80"/>
      <c r="O2033" s="80"/>
      <c r="P2033" s="80"/>
    </row>
    <row r="2034" spans="11:16">
      <c r="K2034" s="80"/>
      <c r="L2034" s="80"/>
      <c r="M2034" s="80"/>
      <c r="N2034" s="80"/>
      <c r="O2034" s="80"/>
      <c r="P2034" s="80"/>
    </row>
    <row r="2035" spans="11:16">
      <c r="K2035" s="80"/>
      <c r="L2035" s="80"/>
      <c r="M2035" s="80"/>
      <c r="N2035" s="80"/>
      <c r="O2035" s="80"/>
      <c r="P2035" s="80"/>
    </row>
    <row r="2036" spans="11:16">
      <c r="K2036" s="80"/>
      <c r="L2036" s="80"/>
      <c r="M2036" s="80"/>
      <c r="N2036" s="80"/>
      <c r="O2036" s="80"/>
      <c r="P2036" s="80"/>
    </row>
    <row r="2037" spans="11:16">
      <c r="K2037" s="80"/>
      <c r="L2037" s="80"/>
      <c r="M2037" s="80"/>
      <c r="N2037" s="80"/>
      <c r="O2037" s="80"/>
      <c r="P2037" s="80"/>
    </row>
    <row r="2038" spans="11:16">
      <c r="K2038" s="80"/>
      <c r="L2038" s="80"/>
      <c r="M2038" s="80"/>
      <c r="N2038" s="80"/>
      <c r="O2038" s="80"/>
      <c r="P2038" s="80"/>
    </row>
    <row r="2039" spans="11:16">
      <c r="K2039" s="80"/>
      <c r="L2039" s="80"/>
      <c r="M2039" s="80"/>
      <c r="N2039" s="80"/>
      <c r="O2039" s="80"/>
      <c r="P2039" s="80"/>
    </row>
    <row r="2040" spans="11:16">
      <c r="K2040" s="80"/>
      <c r="L2040" s="80"/>
      <c r="M2040" s="80"/>
      <c r="N2040" s="80"/>
      <c r="O2040" s="80"/>
      <c r="P2040" s="80"/>
    </row>
    <row r="2041" spans="11:16">
      <c r="K2041" s="80"/>
      <c r="L2041" s="80"/>
      <c r="M2041" s="80"/>
      <c r="N2041" s="80"/>
      <c r="O2041" s="80"/>
      <c r="P2041" s="80"/>
    </row>
    <row r="2042" spans="11:16">
      <c r="K2042" s="80"/>
      <c r="L2042" s="80"/>
      <c r="M2042" s="80"/>
      <c r="N2042" s="80"/>
      <c r="O2042" s="80"/>
      <c r="P2042" s="80"/>
    </row>
    <row r="2043" spans="11:16">
      <c r="K2043" s="80"/>
      <c r="L2043" s="80"/>
      <c r="M2043" s="80"/>
      <c r="N2043" s="80"/>
      <c r="O2043" s="80"/>
      <c r="P2043" s="80"/>
    </row>
    <row r="2044" spans="11:16">
      <c r="K2044" s="80"/>
      <c r="L2044" s="80"/>
      <c r="M2044" s="80"/>
      <c r="N2044" s="80"/>
      <c r="O2044" s="80"/>
      <c r="P2044" s="80"/>
    </row>
    <row r="2045" spans="11:16">
      <c r="K2045" s="80"/>
      <c r="L2045" s="80"/>
      <c r="M2045" s="80"/>
      <c r="N2045" s="80"/>
      <c r="O2045" s="80"/>
      <c r="P2045" s="80"/>
    </row>
    <row r="2046" spans="11:16">
      <c r="K2046" s="80"/>
      <c r="L2046" s="80"/>
      <c r="M2046" s="80"/>
      <c r="N2046" s="80"/>
      <c r="O2046" s="80"/>
      <c r="P2046" s="80"/>
    </row>
    <row r="2047" spans="11:16">
      <c r="K2047" s="80"/>
      <c r="L2047" s="80"/>
      <c r="M2047" s="80"/>
      <c r="N2047" s="80"/>
      <c r="O2047" s="80"/>
      <c r="P2047" s="80"/>
    </row>
    <row r="2048" spans="11:16">
      <c r="K2048" s="80"/>
      <c r="L2048" s="80"/>
      <c r="M2048" s="80"/>
      <c r="N2048" s="80"/>
      <c r="O2048" s="80"/>
      <c r="P2048" s="80"/>
    </row>
    <row r="2049" spans="11:16">
      <c r="K2049" s="80"/>
      <c r="L2049" s="80"/>
      <c r="M2049" s="80"/>
      <c r="N2049" s="80"/>
      <c r="O2049" s="80"/>
      <c r="P2049" s="80"/>
    </row>
    <row r="2050" spans="11:16">
      <c r="K2050" s="80"/>
      <c r="L2050" s="80"/>
      <c r="M2050" s="80"/>
      <c r="N2050" s="80"/>
      <c r="O2050" s="80"/>
      <c r="P2050" s="80"/>
    </row>
    <row r="2051" spans="11:16">
      <c r="K2051" s="80"/>
      <c r="L2051" s="80"/>
      <c r="M2051" s="80"/>
      <c r="N2051" s="80"/>
      <c r="O2051" s="80"/>
      <c r="P2051" s="80"/>
    </row>
    <row r="2052" spans="11:16">
      <c r="K2052" s="80"/>
      <c r="L2052" s="80"/>
      <c r="M2052" s="80"/>
      <c r="N2052" s="80"/>
      <c r="O2052" s="80"/>
      <c r="P2052" s="80"/>
    </row>
    <row r="2053" spans="11:16">
      <c r="K2053" s="80"/>
      <c r="L2053" s="80"/>
      <c r="M2053" s="80"/>
      <c r="N2053" s="80"/>
      <c r="O2053" s="80"/>
      <c r="P2053" s="80"/>
    </row>
    <row r="2054" spans="11:16">
      <c r="K2054" s="80"/>
      <c r="L2054" s="80"/>
      <c r="M2054" s="80"/>
      <c r="N2054" s="80"/>
      <c r="O2054" s="80"/>
      <c r="P2054" s="80"/>
    </row>
    <row r="2055" spans="11:16">
      <c r="K2055" s="80"/>
      <c r="L2055" s="80"/>
      <c r="M2055" s="80"/>
      <c r="N2055" s="80"/>
      <c r="O2055" s="80"/>
      <c r="P2055" s="80"/>
    </row>
    <row r="2056" spans="11:16">
      <c r="K2056" s="80"/>
      <c r="L2056" s="80"/>
      <c r="M2056" s="80"/>
      <c r="N2056" s="80"/>
      <c r="O2056" s="80"/>
      <c r="P2056" s="80"/>
    </row>
    <row r="2057" spans="11:16">
      <c r="K2057" s="80"/>
      <c r="L2057" s="80"/>
      <c r="M2057" s="80"/>
      <c r="N2057" s="80"/>
      <c r="O2057" s="80"/>
      <c r="P2057" s="80"/>
    </row>
    <row r="2058" spans="11:16">
      <c r="K2058" s="80"/>
      <c r="L2058" s="80"/>
      <c r="M2058" s="80"/>
      <c r="N2058" s="80"/>
      <c r="O2058" s="80"/>
      <c r="P2058" s="80"/>
    </row>
    <row r="2059" spans="11:16">
      <c r="K2059" s="80"/>
      <c r="L2059" s="80"/>
      <c r="M2059" s="80"/>
      <c r="N2059" s="80"/>
      <c r="O2059" s="80"/>
      <c r="P2059" s="80"/>
    </row>
    <row r="2060" spans="11:16">
      <c r="K2060" s="80"/>
      <c r="L2060" s="80"/>
      <c r="M2060" s="80"/>
      <c r="N2060" s="80"/>
      <c r="O2060" s="80"/>
      <c r="P2060" s="80"/>
    </row>
    <row r="2061" spans="11:16">
      <c r="K2061" s="80"/>
      <c r="L2061" s="80"/>
      <c r="M2061" s="80"/>
      <c r="N2061" s="80"/>
      <c r="O2061" s="80"/>
      <c r="P2061" s="80"/>
    </row>
    <row r="2062" spans="11:16">
      <c r="K2062" s="80"/>
      <c r="L2062" s="80"/>
      <c r="M2062" s="80"/>
      <c r="N2062" s="80"/>
      <c r="O2062" s="80"/>
      <c r="P2062" s="80"/>
    </row>
    <row r="2063" spans="11:16">
      <c r="K2063" s="80"/>
      <c r="L2063" s="80"/>
      <c r="M2063" s="80"/>
      <c r="N2063" s="80"/>
      <c r="O2063" s="80"/>
      <c r="P2063" s="80"/>
    </row>
    <row r="2064" spans="11:16">
      <c r="K2064" s="80"/>
      <c r="L2064" s="80"/>
      <c r="M2064" s="80"/>
      <c r="N2064" s="80"/>
      <c r="O2064" s="80"/>
      <c r="P2064" s="80"/>
    </row>
    <row r="2065" spans="11:16">
      <c r="K2065" s="80"/>
      <c r="L2065" s="80"/>
      <c r="M2065" s="80"/>
      <c r="N2065" s="80"/>
      <c r="O2065" s="80"/>
      <c r="P2065" s="80"/>
    </row>
    <row r="2066" spans="11:16">
      <c r="K2066" s="80"/>
      <c r="L2066" s="80"/>
      <c r="M2066" s="80"/>
      <c r="N2066" s="80"/>
      <c r="O2066" s="80"/>
      <c r="P2066" s="80"/>
    </row>
    <row r="2067" spans="11:16">
      <c r="K2067" s="80"/>
      <c r="L2067" s="80"/>
      <c r="M2067" s="80"/>
      <c r="N2067" s="80"/>
      <c r="O2067" s="80"/>
      <c r="P2067" s="80"/>
    </row>
    <row r="2068" spans="11:16">
      <c r="K2068" s="80"/>
      <c r="L2068" s="80"/>
      <c r="M2068" s="80"/>
      <c r="N2068" s="80"/>
      <c r="O2068" s="80"/>
      <c r="P2068" s="80"/>
    </row>
    <row r="2069" spans="11:16">
      <c r="K2069" s="80"/>
      <c r="L2069" s="80"/>
      <c r="M2069" s="80"/>
      <c r="N2069" s="80"/>
      <c r="O2069" s="80"/>
      <c r="P2069" s="80"/>
    </row>
    <row r="2070" spans="11:16">
      <c r="K2070" s="80"/>
      <c r="L2070" s="80"/>
      <c r="M2070" s="80"/>
      <c r="N2070" s="80"/>
      <c r="O2070" s="80"/>
      <c r="P2070" s="80"/>
    </row>
    <row r="2071" spans="11:16">
      <c r="K2071" s="80"/>
      <c r="L2071" s="80"/>
      <c r="M2071" s="80"/>
      <c r="N2071" s="80"/>
      <c r="O2071" s="80"/>
      <c r="P2071" s="80"/>
    </row>
    <row r="2072" spans="11:16">
      <c r="K2072" s="80"/>
      <c r="L2072" s="80"/>
      <c r="M2072" s="80"/>
      <c r="N2072" s="80"/>
      <c r="O2072" s="80"/>
      <c r="P2072" s="80"/>
    </row>
    <row r="2073" spans="11:16">
      <c r="K2073" s="80"/>
      <c r="L2073" s="80"/>
      <c r="M2073" s="80"/>
      <c r="N2073" s="80"/>
      <c r="O2073" s="80"/>
      <c r="P2073" s="80"/>
    </row>
    <row r="2074" spans="11:16">
      <c r="K2074" s="80"/>
      <c r="L2074" s="80"/>
      <c r="M2074" s="80"/>
      <c r="N2074" s="80"/>
      <c r="O2074" s="80"/>
      <c r="P2074" s="80"/>
    </row>
    <row r="2075" spans="11:16">
      <c r="K2075" s="80"/>
      <c r="L2075" s="80"/>
      <c r="M2075" s="80"/>
      <c r="N2075" s="80"/>
      <c r="O2075" s="80"/>
      <c r="P2075" s="80"/>
    </row>
    <row r="2076" spans="11:16">
      <c r="K2076" s="80"/>
      <c r="L2076" s="80"/>
      <c r="M2076" s="80"/>
      <c r="N2076" s="80"/>
      <c r="O2076" s="80"/>
      <c r="P2076" s="80"/>
    </row>
    <row r="2077" spans="11:16">
      <c r="K2077" s="80"/>
      <c r="L2077" s="80"/>
      <c r="M2077" s="80"/>
      <c r="N2077" s="80"/>
      <c r="O2077" s="80"/>
      <c r="P2077" s="80"/>
    </row>
    <row r="2078" spans="11:16">
      <c r="K2078" s="80"/>
      <c r="L2078" s="80"/>
      <c r="M2078" s="80"/>
      <c r="N2078" s="80"/>
      <c r="O2078" s="80"/>
      <c r="P2078" s="80"/>
    </row>
    <row r="2079" spans="11:16">
      <c r="K2079" s="80"/>
      <c r="L2079" s="80"/>
      <c r="M2079" s="80"/>
      <c r="N2079" s="80"/>
      <c r="O2079" s="80"/>
      <c r="P2079" s="80"/>
    </row>
    <row r="2080" spans="11:16">
      <c r="K2080" s="80"/>
      <c r="L2080" s="80"/>
      <c r="M2080" s="80"/>
      <c r="N2080" s="80"/>
      <c r="O2080" s="80"/>
      <c r="P2080" s="80"/>
    </row>
    <row r="2081" spans="11:16">
      <c r="K2081" s="80"/>
      <c r="L2081" s="80"/>
      <c r="M2081" s="80"/>
      <c r="N2081" s="80"/>
      <c r="O2081" s="80"/>
      <c r="P2081" s="80"/>
    </row>
    <row r="2082" spans="11:16">
      <c r="K2082" s="80"/>
      <c r="L2082" s="80"/>
      <c r="M2082" s="80"/>
      <c r="N2082" s="80"/>
      <c r="O2082" s="80"/>
      <c r="P2082" s="80"/>
    </row>
    <row r="2083" spans="11:16">
      <c r="K2083" s="80"/>
      <c r="L2083" s="80"/>
      <c r="M2083" s="80"/>
      <c r="N2083" s="80"/>
      <c r="O2083" s="80"/>
      <c r="P2083" s="80"/>
    </row>
    <row r="2084" spans="11:16">
      <c r="K2084" s="80"/>
      <c r="L2084" s="80"/>
      <c r="M2084" s="80"/>
      <c r="N2084" s="80"/>
      <c r="O2084" s="80"/>
      <c r="P2084" s="80"/>
    </row>
    <row r="2085" spans="11:16">
      <c r="K2085" s="80"/>
      <c r="L2085" s="80"/>
      <c r="M2085" s="80"/>
      <c r="N2085" s="80"/>
      <c r="O2085" s="80"/>
      <c r="P2085" s="80"/>
    </row>
    <row r="2086" spans="11:16">
      <c r="K2086" s="80"/>
      <c r="L2086" s="80"/>
      <c r="M2086" s="80"/>
      <c r="N2086" s="80"/>
      <c r="O2086" s="80"/>
      <c r="P2086" s="80"/>
    </row>
    <row r="2087" spans="11:16">
      <c r="K2087" s="80"/>
      <c r="L2087" s="80"/>
      <c r="M2087" s="80"/>
      <c r="N2087" s="80"/>
      <c r="O2087" s="80"/>
      <c r="P2087" s="80"/>
    </row>
    <row r="2088" spans="11:16">
      <c r="K2088" s="80"/>
      <c r="L2088" s="80"/>
      <c r="M2088" s="80"/>
      <c r="N2088" s="80"/>
      <c r="O2088" s="80"/>
      <c r="P2088" s="80"/>
    </row>
    <row r="2089" spans="11:16">
      <c r="K2089" s="80"/>
      <c r="L2089" s="80"/>
      <c r="M2089" s="80"/>
      <c r="N2089" s="80"/>
      <c r="O2089" s="80"/>
      <c r="P2089" s="80"/>
    </row>
    <row r="2090" spans="11:16">
      <c r="K2090" s="80"/>
      <c r="L2090" s="80"/>
      <c r="M2090" s="80"/>
      <c r="N2090" s="80"/>
      <c r="O2090" s="80"/>
      <c r="P2090" s="80"/>
    </row>
    <row r="2091" spans="11:16">
      <c r="K2091" s="80"/>
      <c r="L2091" s="80"/>
      <c r="M2091" s="80"/>
      <c r="N2091" s="80"/>
      <c r="O2091" s="80"/>
      <c r="P2091" s="80"/>
    </row>
    <row r="2092" spans="11:16">
      <c r="K2092" s="80"/>
      <c r="L2092" s="80"/>
      <c r="M2092" s="80"/>
      <c r="N2092" s="80"/>
      <c r="O2092" s="80"/>
      <c r="P2092" s="80"/>
    </row>
    <row r="2093" spans="11:16">
      <c r="K2093" s="80"/>
      <c r="L2093" s="80"/>
      <c r="M2093" s="80"/>
      <c r="N2093" s="80"/>
      <c r="O2093" s="80"/>
      <c r="P2093" s="80"/>
    </row>
    <row r="2094" spans="11:16">
      <c r="K2094" s="80"/>
      <c r="L2094" s="80"/>
      <c r="M2094" s="80"/>
      <c r="N2094" s="80"/>
      <c r="O2094" s="80"/>
      <c r="P2094" s="80"/>
    </row>
    <row r="2095" spans="11:16">
      <c r="K2095" s="80"/>
      <c r="L2095" s="80"/>
      <c r="M2095" s="80"/>
      <c r="N2095" s="80"/>
      <c r="O2095" s="80"/>
      <c r="P2095" s="80"/>
    </row>
    <row r="2096" spans="11:16">
      <c r="K2096" s="80"/>
      <c r="L2096" s="80"/>
      <c r="M2096" s="80"/>
      <c r="N2096" s="80"/>
      <c r="O2096" s="80"/>
      <c r="P2096" s="80"/>
    </row>
    <row r="2097" spans="11:16">
      <c r="K2097" s="80"/>
      <c r="L2097" s="80"/>
      <c r="M2097" s="80"/>
      <c r="N2097" s="80"/>
      <c r="O2097" s="80"/>
      <c r="P2097" s="80"/>
    </row>
    <row r="2098" spans="11:16">
      <c r="K2098" s="80"/>
      <c r="L2098" s="80"/>
      <c r="M2098" s="80"/>
      <c r="N2098" s="80"/>
      <c r="O2098" s="80"/>
      <c r="P2098" s="80"/>
    </row>
    <row r="2099" spans="11:16">
      <c r="K2099" s="80"/>
      <c r="L2099" s="80"/>
      <c r="M2099" s="80"/>
      <c r="N2099" s="80"/>
      <c r="O2099" s="80"/>
      <c r="P2099" s="80"/>
    </row>
    <row r="2100" spans="11:16">
      <c r="K2100" s="80"/>
      <c r="L2100" s="80"/>
      <c r="M2100" s="80"/>
      <c r="N2100" s="80"/>
      <c r="O2100" s="80"/>
      <c r="P2100" s="80"/>
    </row>
    <row r="2101" spans="11:16">
      <c r="K2101" s="80"/>
      <c r="L2101" s="80"/>
      <c r="M2101" s="80"/>
      <c r="N2101" s="80"/>
      <c r="O2101" s="80"/>
      <c r="P2101" s="80"/>
    </row>
    <row r="2102" spans="11:16">
      <c r="K2102" s="80"/>
      <c r="L2102" s="80"/>
      <c r="M2102" s="80"/>
      <c r="N2102" s="80"/>
      <c r="O2102" s="80"/>
      <c r="P2102" s="80"/>
    </row>
    <row r="2103" spans="11:16">
      <c r="K2103" s="80"/>
      <c r="L2103" s="80"/>
      <c r="M2103" s="80"/>
      <c r="N2103" s="80"/>
      <c r="O2103" s="80"/>
      <c r="P2103" s="80"/>
    </row>
    <row r="2104" spans="11:16">
      <c r="K2104" s="80"/>
      <c r="L2104" s="80"/>
      <c r="M2104" s="80"/>
      <c r="N2104" s="80"/>
      <c r="O2104" s="80"/>
      <c r="P2104" s="80"/>
    </row>
    <row r="2105" spans="11:16">
      <c r="K2105" s="80"/>
      <c r="L2105" s="80"/>
      <c r="M2105" s="80"/>
      <c r="N2105" s="80"/>
      <c r="O2105" s="80"/>
      <c r="P2105" s="80"/>
    </row>
    <row r="2106" spans="11:16">
      <c r="K2106" s="80"/>
      <c r="L2106" s="80"/>
      <c r="M2106" s="80"/>
      <c r="N2106" s="80"/>
      <c r="O2106" s="80"/>
      <c r="P2106" s="80"/>
    </row>
    <row r="2107" spans="11:16">
      <c r="K2107" s="80"/>
      <c r="L2107" s="80"/>
      <c r="M2107" s="80"/>
      <c r="N2107" s="80"/>
      <c r="O2107" s="80"/>
      <c r="P2107" s="80"/>
    </row>
    <row r="2108" spans="11:16">
      <c r="K2108" s="80"/>
      <c r="L2108" s="80"/>
      <c r="M2108" s="80"/>
      <c r="N2108" s="80"/>
      <c r="O2108" s="80"/>
      <c r="P2108" s="80"/>
    </row>
    <row r="2109" spans="11:16">
      <c r="K2109" s="80"/>
      <c r="L2109" s="80"/>
      <c r="M2109" s="80"/>
      <c r="N2109" s="80"/>
      <c r="O2109" s="80"/>
      <c r="P2109" s="80"/>
    </row>
    <row r="2110" spans="11:16">
      <c r="K2110" s="80"/>
      <c r="L2110" s="80"/>
      <c r="M2110" s="80"/>
      <c r="N2110" s="80"/>
      <c r="O2110" s="80"/>
      <c r="P2110" s="80"/>
    </row>
    <row r="2111" spans="11:16">
      <c r="K2111" s="80"/>
      <c r="L2111" s="80"/>
      <c r="M2111" s="80"/>
      <c r="N2111" s="80"/>
      <c r="O2111" s="80"/>
      <c r="P2111" s="80"/>
    </row>
    <row r="2112" spans="11:16">
      <c r="K2112" s="80"/>
      <c r="L2112" s="80"/>
      <c r="M2112" s="80"/>
      <c r="N2112" s="80"/>
      <c r="O2112" s="80"/>
      <c r="P2112" s="80"/>
    </row>
    <row r="2113" spans="11:16">
      <c r="K2113" s="80"/>
      <c r="L2113" s="80"/>
      <c r="M2113" s="80"/>
      <c r="N2113" s="80"/>
      <c r="O2113" s="80"/>
      <c r="P2113" s="80"/>
    </row>
    <row r="2114" spans="11:16">
      <c r="K2114" s="80"/>
      <c r="L2114" s="80"/>
      <c r="M2114" s="80"/>
      <c r="N2114" s="80"/>
      <c r="O2114" s="80"/>
      <c r="P2114" s="80"/>
    </row>
    <row r="2115" spans="11:16">
      <c r="K2115" s="80"/>
      <c r="L2115" s="80"/>
      <c r="M2115" s="80"/>
      <c r="N2115" s="80"/>
      <c r="O2115" s="80"/>
      <c r="P2115" s="80"/>
    </row>
    <row r="2116" spans="11:16">
      <c r="K2116" s="80"/>
      <c r="L2116" s="80"/>
      <c r="M2116" s="80"/>
      <c r="N2116" s="80"/>
      <c r="O2116" s="80"/>
      <c r="P2116" s="80"/>
    </row>
    <row r="2117" spans="11:16">
      <c r="K2117" s="80"/>
      <c r="L2117" s="80"/>
      <c r="M2117" s="80"/>
      <c r="N2117" s="80"/>
      <c r="O2117" s="80"/>
      <c r="P2117" s="80"/>
    </row>
    <row r="2118" spans="11:16">
      <c r="K2118" s="80"/>
      <c r="L2118" s="80"/>
      <c r="M2118" s="80"/>
      <c r="N2118" s="80"/>
      <c r="O2118" s="80"/>
      <c r="P2118" s="80"/>
    </row>
    <row r="2119" spans="11:16">
      <c r="K2119" s="80"/>
      <c r="L2119" s="80"/>
      <c r="M2119" s="80"/>
      <c r="N2119" s="80"/>
      <c r="O2119" s="80"/>
      <c r="P2119" s="80"/>
    </row>
    <row r="2120" spans="11:16">
      <c r="K2120" s="80"/>
      <c r="L2120" s="80"/>
      <c r="M2120" s="80"/>
      <c r="N2120" s="80"/>
      <c r="O2120" s="80"/>
      <c r="P2120" s="80"/>
    </row>
    <row r="2121" spans="11:16">
      <c r="K2121" s="80"/>
      <c r="L2121" s="80"/>
      <c r="M2121" s="80"/>
      <c r="N2121" s="80"/>
      <c r="O2121" s="80"/>
      <c r="P2121" s="80"/>
    </row>
    <row r="2122" spans="11:16">
      <c r="K2122" s="80"/>
      <c r="L2122" s="80"/>
      <c r="M2122" s="80"/>
      <c r="N2122" s="80"/>
      <c r="O2122" s="80"/>
      <c r="P2122" s="80"/>
    </row>
    <row r="2123" spans="11:16">
      <c r="K2123" s="80"/>
      <c r="L2123" s="80"/>
      <c r="M2123" s="80"/>
      <c r="N2123" s="80"/>
      <c r="O2123" s="80"/>
      <c r="P2123" s="80"/>
    </row>
    <row r="2124" spans="11:16">
      <c r="K2124" s="80"/>
      <c r="L2124" s="80"/>
      <c r="M2124" s="80"/>
      <c r="N2124" s="80"/>
      <c r="O2124" s="80"/>
      <c r="P2124" s="80"/>
    </row>
    <row r="2125" spans="11:16">
      <c r="K2125" s="80"/>
      <c r="L2125" s="80"/>
      <c r="M2125" s="80"/>
      <c r="N2125" s="80"/>
      <c r="O2125" s="80"/>
      <c r="P2125" s="80"/>
    </row>
    <row r="2126" spans="11:16">
      <c r="K2126" s="80"/>
      <c r="L2126" s="80"/>
      <c r="M2126" s="80"/>
      <c r="N2126" s="80"/>
      <c r="O2126" s="80"/>
      <c r="P2126" s="80"/>
    </row>
    <row r="2127" spans="11:16">
      <c r="K2127" s="80"/>
      <c r="L2127" s="80"/>
      <c r="M2127" s="80"/>
      <c r="N2127" s="80"/>
      <c r="O2127" s="80"/>
      <c r="P2127" s="80"/>
    </row>
    <row r="2128" spans="11:16">
      <c r="K2128" s="80"/>
      <c r="L2128" s="80"/>
      <c r="M2128" s="80"/>
      <c r="N2128" s="80"/>
      <c r="O2128" s="80"/>
      <c r="P2128" s="80"/>
    </row>
    <row r="2129" spans="11:16">
      <c r="K2129" s="80"/>
      <c r="L2129" s="80"/>
      <c r="M2129" s="80"/>
      <c r="N2129" s="80"/>
      <c r="O2129" s="80"/>
      <c r="P2129" s="80"/>
    </row>
    <row r="2130" spans="11:16">
      <c r="K2130" s="80"/>
      <c r="L2130" s="80"/>
      <c r="M2130" s="80"/>
      <c r="N2130" s="80"/>
      <c r="O2130" s="80"/>
      <c r="P2130" s="80"/>
    </row>
    <row r="2131" spans="11:16">
      <c r="K2131" s="80"/>
      <c r="L2131" s="80"/>
      <c r="M2131" s="80"/>
      <c r="N2131" s="80"/>
      <c r="O2131" s="80"/>
      <c r="P2131" s="80"/>
    </row>
    <row r="2132" spans="11:16">
      <c r="K2132" s="80"/>
      <c r="L2132" s="80"/>
      <c r="M2132" s="80"/>
      <c r="N2132" s="80"/>
      <c r="O2132" s="80"/>
      <c r="P2132" s="80"/>
    </row>
    <row r="2133" spans="11:16">
      <c r="K2133" s="80"/>
      <c r="L2133" s="80"/>
      <c r="M2133" s="80"/>
      <c r="N2133" s="80"/>
      <c r="O2133" s="80"/>
      <c r="P2133" s="80"/>
    </row>
    <row r="2134" spans="11:16">
      <c r="K2134" s="80"/>
      <c r="L2134" s="80"/>
      <c r="M2134" s="80"/>
      <c r="N2134" s="80"/>
      <c r="O2134" s="80"/>
      <c r="P2134" s="80"/>
    </row>
    <row r="2135" spans="11:16">
      <c r="K2135" s="80"/>
      <c r="L2135" s="80"/>
      <c r="M2135" s="80"/>
      <c r="N2135" s="80"/>
      <c r="O2135" s="80"/>
      <c r="P2135" s="80"/>
    </row>
    <row r="2136" spans="11:16">
      <c r="K2136" s="80"/>
      <c r="L2136" s="80"/>
      <c r="M2136" s="80"/>
      <c r="N2136" s="80"/>
      <c r="O2136" s="80"/>
      <c r="P2136" s="80"/>
    </row>
    <row r="2137" spans="11:16">
      <c r="K2137" s="80"/>
      <c r="L2137" s="80"/>
      <c r="M2137" s="80"/>
      <c r="N2137" s="80"/>
      <c r="O2137" s="80"/>
      <c r="P2137" s="80"/>
    </row>
    <row r="2138" spans="11:16">
      <c r="K2138" s="80"/>
      <c r="L2138" s="80"/>
      <c r="M2138" s="80"/>
      <c r="N2138" s="80"/>
      <c r="O2138" s="80"/>
      <c r="P2138" s="80"/>
    </row>
    <row r="2139" spans="11:16">
      <c r="K2139" s="80"/>
      <c r="L2139" s="80"/>
      <c r="M2139" s="80"/>
      <c r="N2139" s="80"/>
      <c r="O2139" s="80"/>
      <c r="P2139" s="80"/>
    </row>
    <row r="2140" spans="11:16">
      <c r="K2140" s="80"/>
      <c r="L2140" s="80"/>
      <c r="M2140" s="80"/>
      <c r="N2140" s="80"/>
      <c r="O2140" s="80"/>
      <c r="P2140" s="80"/>
    </row>
    <row r="2141" spans="11:16">
      <c r="K2141" s="80"/>
      <c r="L2141" s="80"/>
      <c r="M2141" s="80"/>
      <c r="N2141" s="80"/>
      <c r="O2141" s="80"/>
      <c r="P2141" s="80"/>
    </row>
    <row r="2142" spans="11:16">
      <c r="K2142" s="80"/>
      <c r="L2142" s="80"/>
      <c r="M2142" s="80"/>
      <c r="N2142" s="80"/>
      <c r="O2142" s="80"/>
      <c r="P2142" s="80"/>
    </row>
    <row r="2143" spans="11:16">
      <c r="K2143" s="80"/>
      <c r="L2143" s="80"/>
      <c r="M2143" s="80"/>
      <c r="N2143" s="80"/>
      <c r="O2143" s="80"/>
      <c r="P2143" s="80"/>
    </row>
    <row r="2144" spans="11:16">
      <c r="K2144" s="80"/>
      <c r="L2144" s="80"/>
      <c r="M2144" s="80"/>
      <c r="N2144" s="80"/>
      <c r="O2144" s="80"/>
      <c r="P2144" s="80"/>
    </row>
    <row r="2145" spans="11:16">
      <c r="K2145" s="80"/>
      <c r="L2145" s="80"/>
      <c r="M2145" s="80"/>
      <c r="N2145" s="80"/>
      <c r="O2145" s="80"/>
      <c r="P2145" s="80"/>
    </row>
    <row r="2146" spans="11:16">
      <c r="K2146" s="80"/>
      <c r="L2146" s="80"/>
      <c r="M2146" s="80"/>
      <c r="N2146" s="80"/>
      <c r="O2146" s="80"/>
      <c r="P2146" s="80"/>
    </row>
    <row r="2147" spans="11:16">
      <c r="K2147" s="80"/>
      <c r="L2147" s="80"/>
      <c r="M2147" s="80"/>
      <c r="N2147" s="80"/>
      <c r="O2147" s="80"/>
      <c r="P2147" s="80"/>
    </row>
    <row r="2148" spans="11:16">
      <c r="K2148" s="80"/>
      <c r="L2148" s="80"/>
      <c r="M2148" s="80"/>
      <c r="N2148" s="80"/>
      <c r="O2148" s="80"/>
      <c r="P2148" s="80"/>
    </row>
    <row r="2149" spans="11:16">
      <c r="K2149" s="80"/>
      <c r="L2149" s="80"/>
      <c r="M2149" s="80"/>
      <c r="N2149" s="80"/>
      <c r="O2149" s="80"/>
      <c r="P2149" s="80"/>
    </row>
    <row r="2150" spans="11:16">
      <c r="K2150" s="80"/>
      <c r="L2150" s="80"/>
      <c r="M2150" s="80"/>
      <c r="N2150" s="80"/>
      <c r="O2150" s="80"/>
      <c r="P2150" s="80"/>
    </row>
    <row r="2151" spans="11:16">
      <c r="K2151" s="80"/>
      <c r="L2151" s="80"/>
      <c r="M2151" s="80"/>
      <c r="N2151" s="80"/>
      <c r="O2151" s="80"/>
      <c r="P2151" s="80"/>
    </row>
    <row r="2152" spans="11:16">
      <c r="K2152" s="80"/>
      <c r="L2152" s="80"/>
      <c r="M2152" s="80"/>
      <c r="N2152" s="80"/>
      <c r="O2152" s="80"/>
      <c r="P2152" s="80"/>
    </row>
    <row r="2153" spans="11:16">
      <c r="K2153" s="80"/>
      <c r="L2153" s="80"/>
      <c r="M2153" s="80"/>
      <c r="N2153" s="80"/>
      <c r="O2153" s="80"/>
      <c r="P2153" s="80"/>
    </row>
    <row r="2154" spans="11:16">
      <c r="K2154" s="80"/>
      <c r="L2154" s="80"/>
      <c r="M2154" s="80"/>
      <c r="N2154" s="80"/>
      <c r="O2154" s="80"/>
      <c r="P2154" s="80"/>
    </row>
    <row r="2155" spans="11:16">
      <c r="K2155" s="80"/>
      <c r="L2155" s="80"/>
      <c r="M2155" s="80"/>
      <c r="N2155" s="80"/>
      <c r="O2155" s="80"/>
      <c r="P2155" s="80"/>
    </row>
    <row r="2156" spans="11:16">
      <c r="K2156" s="80"/>
      <c r="L2156" s="80"/>
      <c r="M2156" s="80"/>
      <c r="N2156" s="80"/>
      <c r="O2156" s="80"/>
      <c r="P2156" s="80"/>
    </row>
    <row r="2157" spans="11:16">
      <c r="K2157" s="80"/>
      <c r="L2157" s="80"/>
      <c r="M2157" s="80"/>
      <c r="N2157" s="80"/>
      <c r="O2157" s="80"/>
      <c r="P2157" s="80"/>
    </row>
    <row r="2158" spans="11:16">
      <c r="K2158" s="80"/>
      <c r="L2158" s="80"/>
      <c r="M2158" s="80"/>
      <c r="N2158" s="80"/>
      <c r="O2158" s="80"/>
      <c r="P2158" s="80"/>
    </row>
    <row r="2159" spans="11:16">
      <c r="K2159" s="80"/>
      <c r="L2159" s="80"/>
      <c r="M2159" s="80"/>
      <c r="N2159" s="80"/>
      <c r="O2159" s="80"/>
      <c r="P2159" s="80"/>
    </row>
    <row r="2160" spans="11:16">
      <c r="K2160" s="80"/>
      <c r="L2160" s="80"/>
      <c r="M2160" s="80"/>
      <c r="N2160" s="80"/>
      <c r="O2160" s="80"/>
      <c r="P2160" s="80"/>
    </row>
    <row r="2161" spans="11:16">
      <c r="K2161" s="80"/>
      <c r="L2161" s="80"/>
      <c r="M2161" s="80"/>
      <c r="N2161" s="80"/>
      <c r="O2161" s="80"/>
      <c r="P2161" s="80"/>
    </row>
    <row r="2162" spans="11:16">
      <c r="K2162" s="80"/>
      <c r="L2162" s="80"/>
      <c r="M2162" s="80"/>
      <c r="N2162" s="80"/>
      <c r="O2162" s="80"/>
      <c r="P2162" s="80"/>
    </row>
    <row r="2163" spans="11:16">
      <c r="K2163" s="80"/>
      <c r="L2163" s="80"/>
      <c r="M2163" s="80"/>
      <c r="N2163" s="80"/>
      <c r="O2163" s="80"/>
      <c r="P2163" s="80"/>
    </row>
    <row r="2164" spans="11:16">
      <c r="K2164" s="80"/>
      <c r="L2164" s="80"/>
      <c r="M2164" s="80"/>
      <c r="N2164" s="80"/>
      <c r="O2164" s="80"/>
      <c r="P2164" s="80"/>
    </row>
    <row r="2165" spans="11:16">
      <c r="K2165" s="80"/>
      <c r="L2165" s="80"/>
      <c r="M2165" s="80"/>
      <c r="N2165" s="80"/>
      <c r="O2165" s="80"/>
      <c r="P2165" s="80"/>
    </row>
    <row r="2166" spans="11:16">
      <c r="K2166" s="80"/>
      <c r="L2166" s="80"/>
      <c r="M2166" s="80"/>
      <c r="N2166" s="80"/>
      <c r="O2166" s="80"/>
      <c r="P2166" s="80"/>
    </row>
    <row r="2167" spans="11:16">
      <c r="K2167" s="80"/>
      <c r="L2167" s="80"/>
      <c r="M2167" s="80"/>
      <c r="N2167" s="80"/>
      <c r="O2167" s="80"/>
      <c r="P2167" s="80"/>
    </row>
    <row r="2168" spans="11:16">
      <c r="K2168" s="80"/>
      <c r="L2168" s="80"/>
      <c r="M2168" s="80"/>
      <c r="N2168" s="80"/>
      <c r="O2168" s="80"/>
      <c r="P2168" s="80"/>
    </row>
    <row r="2169" spans="11:16">
      <c r="K2169" s="80"/>
      <c r="L2169" s="80"/>
      <c r="M2169" s="80"/>
      <c r="N2169" s="80"/>
      <c r="O2169" s="80"/>
      <c r="P2169" s="80"/>
    </row>
    <row r="2170" spans="11:16">
      <c r="K2170" s="80"/>
      <c r="L2170" s="80"/>
      <c r="M2170" s="80"/>
      <c r="N2170" s="80"/>
      <c r="O2170" s="80"/>
      <c r="P2170" s="80"/>
    </row>
    <row r="2171" spans="11:16">
      <c r="K2171" s="80"/>
      <c r="L2171" s="80"/>
      <c r="M2171" s="80"/>
      <c r="N2171" s="80"/>
      <c r="O2171" s="80"/>
      <c r="P2171" s="80"/>
    </row>
    <row r="2172" spans="11:16">
      <c r="K2172" s="80"/>
      <c r="L2172" s="80"/>
      <c r="M2172" s="80"/>
      <c r="N2172" s="80"/>
      <c r="O2172" s="80"/>
      <c r="P2172" s="80"/>
    </row>
    <row r="2173" spans="11:16">
      <c r="K2173" s="80"/>
      <c r="L2173" s="80"/>
      <c r="M2173" s="80"/>
      <c r="N2173" s="80"/>
      <c r="O2173" s="80"/>
      <c r="P2173" s="80"/>
    </row>
    <row r="2174" spans="11:16">
      <c r="K2174" s="80"/>
      <c r="L2174" s="80"/>
      <c r="M2174" s="80"/>
      <c r="N2174" s="80"/>
      <c r="O2174" s="80"/>
      <c r="P2174" s="80"/>
    </row>
    <row r="2175" spans="11:16">
      <c r="K2175" s="80"/>
      <c r="L2175" s="80"/>
      <c r="M2175" s="80"/>
      <c r="N2175" s="80"/>
      <c r="O2175" s="80"/>
      <c r="P2175" s="80"/>
    </row>
    <row r="2176" spans="11:16">
      <c r="K2176" s="80"/>
      <c r="L2176" s="80"/>
      <c r="M2176" s="80"/>
      <c r="N2176" s="80"/>
      <c r="O2176" s="80"/>
      <c r="P2176" s="80"/>
    </row>
    <row r="2177" spans="11:16">
      <c r="K2177" s="80"/>
      <c r="L2177" s="80"/>
      <c r="M2177" s="80"/>
      <c r="N2177" s="80"/>
      <c r="O2177" s="80"/>
      <c r="P2177" s="80"/>
    </row>
    <row r="2178" spans="11:16">
      <c r="K2178" s="80"/>
      <c r="L2178" s="80"/>
      <c r="M2178" s="80"/>
      <c r="N2178" s="80"/>
      <c r="O2178" s="80"/>
      <c r="P2178" s="80"/>
    </row>
    <row r="2179" spans="11:16">
      <c r="K2179" s="80"/>
      <c r="L2179" s="80"/>
      <c r="M2179" s="80"/>
      <c r="N2179" s="80"/>
      <c r="O2179" s="80"/>
      <c r="P2179" s="80"/>
    </row>
    <row r="2180" spans="11:16">
      <c r="K2180" s="80"/>
      <c r="L2180" s="80"/>
      <c r="M2180" s="80"/>
      <c r="N2180" s="80"/>
      <c r="O2180" s="80"/>
      <c r="P2180" s="80"/>
    </row>
    <row r="2181" spans="11:16">
      <c r="K2181" s="80"/>
      <c r="L2181" s="80"/>
      <c r="M2181" s="80"/>
      <c r="N2181" s="80"/>
      <c r="O2181" s="80"/>
      <c r="P2181" s="80"/>
    </row>
    <row r="2182" spans="11:16">
      <c r="K2182" s="80"/>
      <c r="L2182" s="80"/>
      <c r="M2182" s="80"/>
      <c r="N2182" s="80"/>
      <c r="O2182" s="80"/>
      <c r="P2182" s="80"/>
    </row>
    <row r="2183" spans="11:16">
      <c r="K2183" s="80"/>
      <c r="L2183" s="80"/>
      <c r="M2183" s="80"/>
      <c r="N2183" s="80"/>
      <c r="O2183" s="80"/>
      <c r="P2183" s="80"/>
    </row>
    <row r="2184" spans="11:16">
      <c r="K2184" s="80"/>
      <c r="L2184" s="80"/>
      <c r="M2184" s="80"/>
      <c r="N2184" s="80"/>
      <c r="O2184" s="80"/>
      <c r="P2184" s="80"/>
    </row>
    <row r="2185" spans="11:16">
      <c r="K2185" s="80"/>
      <c r="L2185" s="80"/>
      <c r="M2185" s="80"/>
      <c r="N2185" s="80"/>
      <c r="O2185" s="80"/>
      <c r="P2185" s="80"/>
    </row>
    <row r="2186" spans="11:16">
      <c r="K2186" s="80"/>
      <c r="L2186" s="80"/>
      <c r="M2186" s="80"/>
      <c r="N2186" s="80"/>
      <c r="O2186" s="80"/>
      <c r="P2186" s="80"/>
    </row>
    <row r="2187" spans="11:16">
      <c r="K2187" s="80"/>
      <c r="L2187" s="80"/>
      <c r="M2187" s="80"/>
      <c r="N2187" s="80"/>
      <c r="O2187" s="80"/>
      <c r="P2187" s="80"/>
    </row>
    <row r="2188" spans="11:16">
      <c r="K2188" s="80"/>
      <c r="L2188" s="80"/>
      <c r="M2188" s="80"/>
      <c r="N2188" s="80"/>
      <c r="O2188" s="80"/>
      <c r="P2188" s="80"/>
    </row>
    <row r="2189" spans="11:16">
      <c r="K2189" s="80"/>
      <c r="L2189" s="80"/>
      <c r="M2189" s="80"/>
      <c r="N2189" s="80"/>
      <c r="O2189" s="80"/>
      <c r="P2189" s="80"/>
    </row>
    <row r="2190" spans="11:16">
      <c r="K2190" s="80"/>
      <c r="L2190" s="80"/>
      <c r="M2190" s="80"/>
      <c r="N2190" s="80"/>
      <c r="O2190" s="80"/>
      <c r="P2190" s="80"/>
    </row>
    <row r="2191" spans="11:16">
      <c r="K2191" s="80"/>
      <c r="L2191" s="80"/>
      <c r="M2191" s="80"/>
      <c r="N2191" s="80"/>
      <c r="O2191" s="80"/>
      <c r="P2191" s="80"/>
    </row>
    <row r="2192" spans="11:16">
      <c r="K2192" s="80"/>
      <c r="L2192" s="80"/>
      <c r="M2192" s="80"/>
      <c r="N2192" s="80"/>
      <c r="O2192" s="80"/>
      <c r="P2192" s="80"/>
    </row>
    <row r="2193" spans="11:16">
      <c r="K2193" s="80"/>
      <c r="L2193" s="80"/>
      <c r="M2193" s="80"/>
      <c r="N2193" s="80"/>
      <c r="O2193" s="80"/>
      <c r="P2193" s="80"/>
    </row>
    <row r="2194" spans="11:16">
      <c r="K2194" s="80"/>
      <c r="L2194" s="80"/>
      <c r="M2194" s="80"/>
      <c r="N2194" s="80"/>
      <c r="O2194" s="80"/>
      <c r="P2194" s="80"/>
    </row>
    <row r="2195" spans="11:16">
      <c r="K2195" s="80"/>
      <c r="L2195" s="80"/>
      <c r="M2195" s="80"/>
      <c r="N2195" s="80"/>
      <c r="O2195" s="80"/>
      <c r="P2195" s="80"/>
    </row>
    <row r="2196" spans="11:16">
      <c r="K2196" s="80"/>
      <c r="L2196" s="80"/>
      <c r="M2196" s="80"/>
      <c r="N2196" s="80"/>
      <c r="O2196" s="80"/>
      <c r="P2196" s="80"/>
    </row>
    <row r="2197" spans="11:16">
      <c r="K2197" s="80"/>
      <c r="L2197" s="80"/>
      <c r="M2197" s="80"/>
      <c r="N2197" s="80"/>
      <c r="O2197" s="80"/>
      <c r="P2197" s="80"/>
    </row>
    <row r="2198" spans="11:16">
      <c r="K2198" s="80"/>
      <c r="L2198" s="80"/>
      <c r="M2198" s="80"/>
      <c r="N2198" s="80"/>
      <c r="O2198" s="80"/>
      <c r="P2198" s="80"/>
    </row>
    <row r="2199" spans="11:16">
      <c r="K2199" s="80"/>
      <c r="L2199" s="80"/>
      <c r="M2199" s="80"/>
      <c r="N2199" s="80"/>
      <c r="O2199" s="80"/>
      <c r="P2199" s="80"/>
    </row>
    <row r="2200" spans="11:16">
      <c r="K2200" s="80"/>
      <c r="L2200" s="80"/>
      <c r="M2200" s="80"/>
      <c r="N2200" s="80"/>
      <c r="O2200" s="80"/>
      <c r="P2200" s="80"/>
    </row>
    <row r="2201" spans="11:16">
      <c r="K2201" s="80"/>
      <c r="L2201" s="80"/>
      <c r="M2201" s="80"/>
      <c r="N2201" s="80"/>
      <c r="O2201" s="80"/>
      <c r="P2201" s="80"/>
    </row>
    <row r="2202" spans="11:16">
      <c r="K2202" s="80"/>
      <c r="L2202" s="80"/>
      <c r="M2202" s="80"/>
      <c r="N2202" s="80"/>
      <c r="O2202" s="80"/>
      <c r="P2202" s="80"/>
    </row>
    <row r="2203" spans="11:16">
      <c r="K2203" s="80"/>
      <c r="L2203" s="80"/>
      <c r="M2203" s="80"/>
      <c r="N2203" s="80"/>
      <c r="O2203" s="80"/>
      <c r="P2203" s="80"/>
    </row>
    <row r="2204" spans="11:16">
      <c r="K2204" s="80"/>
      <c r="L2204" s="80"/>
      <c r="M2204" s="80"/>
      <c r="N2204" s="80"/>
      <c r="O2204" s="80"/>
      <c r="P2204" s="80"/>
    </row>
    <row r="2205" spans="11:16">
      <c r="K2205" s="80"/>
      <c r="L2205" s="80"/>
      <c r="M2205" s="80"/>
      <c r="N2205" s="80"/>
      <c r="O2205" s="80"/>
      <c r="P2205" s="80"/>
    </row>
    <row r="2206" spans="11:16">
      <c r="K2206" s="80"/>
      <c r="L2206" s="80"/>
      <c r="M2206" s="80"/>
      <c r="N2206" s="80"/>
      <c r="O2206" s="80"/>
      <c r="P2206" s="80"/>
    </row>
    <row r="2207" spans="11:16">
      <c r="K2207" s="80"/>
      <c r="L2207" s="80"/>
      <c r="M2207" s="80"/>
      <c r="N2207" s="80"/>
      <c r="O2207" s="80"/>
      <c r="P2207" s="80"/>
    </row>
    <row r="2208" spans="11:16">
      <c r="K2208" s="80"/>
      <c r="L2208" s="80"/>
      <c r="M2208" s="80"/>
      <c r="N2208" s="80"/>
      <c r="O2208" s="80"/>
      <c r="P2208" s="80"/>
    </row>
    <row r="2209" spans="11:16">
      <c r="K2209" s="80"/>
      <c r="L2209" s="80"/>
      <c r="M2209" s="80"/>
      <c r="N2209" s="80"/>
      <c r="O2209" s="80"/>
      <c r="P2209" s="80"/>
    </row>
    <row r="2210" spans="11:16">
      <c r="K2210" s="80"/>
      <c r="L2210" s="80"/>
      <c r="M2210" s="80"/>
      <c r="N2210" s="80"/>
      <c r="O2210" s="80"/>
      <c r="P2210" s="80"/>
    </row>
    <row r="2211" spans="11:16">
      <c r="K2211" s="80"/>
      <c r="L2211" s="80"/>
      <c r="M2211" s="80"/>
      <c r="N2211" s="80"/>
      <c r="O2211" s="80"/>
      <c r="P2211" s="80"/>
    </row>
    <row r="2212" spans="11:16">
      <c r="K2212" s="80"/>
      <c r="L2212" s="80"/>
      <c r="M2212" s="80"/>
      <c r="N2212" s="80"/>
      <c r="O2212" s="80"/>
      <c r="P2212" s="80"/>
    </row>
    <row r="2213" spans="11:16">
      <c r="K2213" s="80"/>
      <c r="L2213" s="80"/>
      <c r="M2213" s="80"/>
      <c r="N2213" s="80"/>
      <c r="O2213" s="80"/>
      <c r="P2213" s="80"/>
    </row>
    <row r="2214" spans="11:16">
      <c r="K2214" s="80"/>
      <c r="L2214" s="80"/>
      <c r="M2214" s="80"/>
      <c r="N2214" s="80"/>
      <c r="O2214" s="80"/>
      <c r="P2214" s="80"/>
    </row>
    <row r="2215" spans="11:16">
      <c r="K2215" s="80"/>
      <c r="L2215" s="80"/>
      <c r="M2215" s="80"/>
      <c r="N2215" s="80"/>
      <c r="O2215" s="80"/>
      <c r="P2215" s="80"/>
    </row>
    <row r="2216" spans="11:16">
      <c r="K2216" s="80"/>
      <c r="L2216" s="80"/>
      <c r="M2216" s="80"/>
      <c r="N2216" s="80"/>
      <c r="O2216" s="80"/>
      <c r="P2216" s="80"/>
    </row>
    <row r="2217" spans="11:16">
      <c r="K2217" s="80"/>
      <c r="L2217" s="80"/>
      <c r="M2217" s="80"/>
      <c r="N2217" s="80"/>
      <c r="O2217" s="80"/>
      <c r="P2217" s="80"/>
    </row>
    <row r="2218" spans="11:16">
      <c r="K2218" s="80"/>
      <c r="L2218" s="80"/>
      <c r="M2218" s="80"/>
      <c r="N2218" s="80"/>
      <c r="O2218" s="80"/>
      <c r="P2218" s="80"/>
    </row>
    <row r="2219" spans="11:16">
      <c r="K2219" s="80"/>
      <c r="L2219" s="80"/>
      <c r="M2219" s="80"/>
      <c r="N2219" s="80"/>
      <c r="O2219" s="80"/>
      <c r="P2219" s="80"/>
    </row>
    <row r="2220" spans="11:16">
      <c r="K2220" s="80"/>
      <c r="L2220" s="80"/>
      <c r="M2220" s="80"/>
      <c r="N2220" s="80"/>
      <c r="O2220" s="80"/>
      <c r="P2220" s="80"/>
    </row>
    <row r="2221" spans="11:16">
      <c r="K2221" s="80"/>
      <c r="L2221" s="80"/>
      <c r="M2221" s="80"/>
      <c r="N2221" s="80"/>
      <c r="O2221" s="80"/>
      <c r="P2221" s="80"/>
    </row>
    <row r="2222" spans="11:16">
      <c r="K2222" s="80"/>
      <c r="L2222" s="80"/>
      <c r="M2222" s="80"/>
      <c r="N2222" s="80"/>
      <c r="O2222" s="80"/>
      <c r="P2222" s="80"/>
    </row>
    <row r="2223" spans="11:16">
      <c r="K2223" s="80"/>
      <c r="L2223" s="80"/>
      <c r="M2223" s="80"/>
      <c r="N2223" s="80"/>
      <c r="O2223" s="80"/>
      <c r="P2223" s="80"/>
    </row>
    <row r="2224" spans="11:16">
      <c r="K2224" s="80"/>
      <c r="L2224" s="80"/>
      <c r="M2224" s="80"/>
      <c r="N2224" s="80"/>
      <c r="O2224" s="80"/>
      <c r="P2224" s="80"/>
    </row>
    <row r="2225" spans="11:16">
      <c r="K2225" s="80"/>
      <c r="L2225" s="80"/>
      <c r="M2225" s="80"/>
      <c r="N2225" s="80"/>
      <c r="O2225" s="80"/>
      <c r="P2225" s="80"/>
    </row>
    <row r="2226" spans="11:16">
      <c r="K2226" s="80"/>
      <c r="L2226" s="80"/>
      <c r="M2226" s="80"/>
      <c r="N2226" s="80"/>
      <c r="O2226" s="80"/>
      <c r="P2226" s="80"/>
    </row>
    <row r="2227" spans="11:16">
      <c r="K2227" s="80"/>
      <c r="L2227" s="80"/>
      <c r="M2227" s="80"/>
      <c r="N2227" s="80"/>
      <c r="O2227" s="80"/>
      <c r="P2227" s="80"/>
    </row>
    <row r="2228" spans="11:16">
      <c r="K2228" s="80"/>
      <c r="L2228" s="80"/>
      <c r="M2228" s="80"/>
      <c r="N2228" s="80"/>
      <c r="O2228" s="80"/>
      <c r="P2228" s="80"/>
    </row>
    <row r="2229" spans="11:16">
      <c r="K2229" s="80"/>
      <c r="L2229" s="80"/>
      <c r="M2229" s="80"/>
      <c r="N2229" s="80"/>
      <c r="O2229" s="80"/>
      <c r="P2229" s="80"/>
    </row>
    <row r="2230" spans="11:16">
      <c r="K2230" s="80"/>
      <c r="L2230" s="80"/>
      <c r="M2230" s="80"/>
      <c r="N2230" s="80"/>
      <c r="O2230" s="80"/>
      <c r="P2230" s="80"/>
    </row>
    <row r="2231" spans="11:16">
      <c r="K2231" s="80"/>
      <c r="L2231" s="80"/>
      <c r="M2231" s="80"/>
      <c r="N2231" s="80"/>
      <c r="O2231" s="80"/>
      <c r="P2231" s="80"/>
    </row>
    <row r="2232" spans="11:16">
      <c r="K2232" s="80"/>
      <c r="L2232" s="80"/>
      <c r="M2232" s="80"/>
      <c r="N2232" s="80"/>
      <c r="O2232" s="80"/>
      <c r="P2232" s="80"/>
    </row>
    <row r="2233" spans="11:16">
      <c r="K2233" s="80"/>
      <c r="L2233" s="80"/>
      <c r="M2233" s="80"/>
      <c r="N2233" s="80"/>
      <c r="O2233" s="80"/>
      <c r="P2233" s="80"/>
    </row>
    <row r="2234" spans="11:16">
      <c r="K2234" s="80"/>
      <c r="L2234" s="80"/>
      <c r="M2234" s="80"/>
      <c r="N2234" s="80"/>
      <c r="O2234" s="80"/>
      <c r="P2234" s="80"/>
    </row>
    <row r="2235" spans="11:16">
      <c r="K2235" s="80"/>
      <c r="L2235" s="80"/>
      <c r="M2235" s="80"/>
      <c r="N2235" s="80"/>
      <c r="O2235" s="80"/>
      <c r="P2235" s="80"/>
    </row>
    <row r="2236" spans="11:16">
      <c r="K2236" s="80"/>
      <c r="L2236" s="80"/>
      <c r="M2236" s="80"/>
      <c r="N2236" s="80"/>
      <c r="O2236" s="80"/>
      <c r="P2236" s="80"/>
    </row>
    <row r="2237" spans="11:16">
      <c r="K2237" s="80"/>
      <c r="L2237" s="80"/>
      <c r="M2237" s="80"/>
      <c r="N2237" s="80"/>
      <c r="O2237" s="80"/>
      <c r="P2237" s="80"/>
    </row>
    <row r="2238" spans="11:16">
      <c r="K2238" s="80"/>
      <c r="L2238" s="80"/>
      <c r="M2238" s="80"/>
      <c r="N2238" s="80"/>
      <c r="O2238" s="80"/>
      <c r="P2238" s="80"/>
    </row>
    <row r="2239" spans="11:16">
      <c r="K2239" s="80"/>
      <c r="L2239" s="80"/>
      <c r="M2239" s="80"/>
      <c r="N2239" s="80"/>
      <c r="O2239" s="80"/>
      <c r="P2239" s="80"/>
    </row>
    <row r="2240" spans="11:16">
      <c r="K2240" s="80"/>
      <c r="L2240" s="80"/>
      <c r="M2240" s="80"/>
      <c r="N2240" s="80"/>
      <c r="O2240" s="80"/>
      <c r="P2240" s="80"/>
    </row>
    <row r="2241" spans="11:16">
      <c r="K2241" s="80"/>
      <c r="L2241" s="80"/>
      <c r="M2241" s="80"/>
      <c r="N2241" s="80"/>
      <c r="O2241" s="80"/>
      <c r="P2241" s="80"/>
    </row>
    <row r="2242" spans="11:16">
      <c r="K2242" s="80"/>
      <c r="L2242" s="80"/>
      <c r="M2242" s="80"/>
      <c r="N2242" s="80"/>
      <c r="O2242" s="80"/>
      <c r="P2242" s="80"/>
    </row>
    <row r="2243" spans="11:16">
      <c r="K2243" s="80"/>
      <c r="L2243" s="80"/>
      <c r="M2243" s="80"/>
      <c r="N2243" s="80"/>
      <c r="O2243" s="80"/>
      <c r="P2243" s="80"/>
    </row>
    <row r="2244" spans="11:16">
      <c r="K2244" s="80"/>
      <c r="L2244" s="80"/>
      <c r="M2244" s="80"/>
      <c r="N2244" s="80"/>
      <c r="O2244" s="80"/>
      <c r="P2244" s="80"/>
    </row>
    <row r="2245" spans="11:16">
      <c r="K2245" s="80"/>
      <c r="L2245" s="80"/>
      <c r="M2245" s="80"/>
      <c r="N2245" s="80"/>
      <c r="O2245" s="80"/>
      <c r="P2245" s="80"/>
    </row>
    <row r="2246" spans="11:16">
      <c r="K2246" s="80"/>
      <c r="L2246" s="80"/>
      <c r="M2246" s="80"/>
      <c r="N2246" s="80"/>
      <c r="O2246" s="80"/>
      <c r="P2246" s="80"/>
    </row>
    <row r="2247" spans="11:16">
      <c r="K2247" s="80"/>
      <c r="L2247" s="80"/>
      <c r="M2247" s="80"/>
      <c r="N2247" s="80"/>
      <c r="O2247" s="80"/>
      <c r="P2247" s="80"/>
    </row>
    <row r="2248" spans="11:16">
      <c r="K2248" s="80"/>
      <c r="L2248" s="80"/>
      <c r="M2248" s="80"/>
      <c r="N2248" s="80"/>
      <c r="O2248" s="80"/>
      <c r="P2248" s="80"/>
    </row>
    <row r="2249" spans="11:16">
      <c r="K2249" s="80"/>
      <c r="L2249" s="80"/>
      <c r="M2249" s="80"/>
      <c r="N2249" s="80"/>
      <c r="O2249" s="80"/>
      <c r="P2249" s="80"/>
    </row>
    <row r="2250" spans="11:16">
      <c r="K2250" s="80"/>
      <c r="L2250" s="80"/>
      <c r="M2250" s="80"/>
      <c r="N2250" s="80"/>
      <c r="O2250" s="80"/>
      <c r="P2250" s="80"/>
    </row>
    <row r="2251" spans="11:16">
      <c r="K2251" s="80"/>
      <c r="L2251" s="80"/>
      <c r="M2251" s="80"/>
      <c r="N2251" s="80"/>
      <c r="O2251" s="80"/>
      <c r="P2251" s="80"/>
    </row>
    <row r="2252" spans="11:16">
      <c r="K2252" s="80"/>
      <c r="L2252" s="80"/>
      <c r="M2252" s="80"/>
      <c r="N2252" s="80"/>
      <c r="O2252" s="80"/>
      <c r="P2252" s="80"/>
    </row>
    <row r="2253" spans="11:16">
      <c r="K2253" s="80"/>
      <c r="L2253" s="80"/>
      <c r="M2253" s="80"/>
      <c r="N2253" s="80"/>
      <c r="O2253" s="80"/>
      <c r="P2253" s="80"/>
    </row>
    <row r="2254" spans="11:16">
      <c r="K2254" s="80"/>
      <c r="L2254" s="80"/>
      <c r="M2254" s="80"/>
      <c r="N2254" s="80"/>
      <c r="O2254" s="80"/>
      <c r="P2254" s="80"/>
    </row>
    <row r="2255" spans="11:16">
      <c r="K2255" s="80"/>
      <c r="L2255" s="80"/>
      <c r="M2255" s="80"/>
      <c r="N2255" s="80"/>
      <c r="O2255" s="80"/>
      <c r="P2255" s="80"/>
    </row>
    <row r="2256" spans="11:16">
      <c r="K2256" s="80"/>
      <c r="L2256" s="80"/>
      <c r="M2256" s="80"/>
      <c r="N2256" s="80"/>
      <c r="O2256" s="80"/>
      <c r="P2256" s="80"/>
    </row>
    <row r="2257" spans="11:16">
      <c r="K2257" s="80"/>
      <c r="L2257" s="80"/>
      <c r="M2257" s="80"/>
      <c r="N2257" s="80"/>
      <c r="O2257" s="80"/>
      <c r="P2257" s="80"/>
    </row>
    <row r="2258" spans="11:16">
      <c r="K2258" s="80"/>
      <c r="L2258" s="80"/>
      <c r="M2258" s="80"/>
      <c r="N2258" s="80"/>
      <c r="O2258" s="80"/>
      <c r="P2258" s="80"/>
    </row>
    <row r="2259" spans="11:16">
      <c r="K2259" s="80"/>
      <c r="L2259" s="80"/>
      <c r="M2259" s="80"/>
      <c r="N2259" s="80"/>
      <c r="O2259" s="80"/>
      <c r="P2259" s="80"/>
    </row>
    <row r="2260" spans="11:16">
      <c r="K2260" s="80"/>
      <c r="L2260" s="80"/>
      <c r="M2260" s="80"/>
      <c r="N2260" s="80"/>
      <c r="O2260" s="80"/>
      <c r="P2260" s="80"/>
    </row>
    <row r="2261" spans="11:16">
      <c r="K2261" s="80"/>
      <c r="L2261" s="80"/>
      <c r="M2261" s="80"/>
      <c r="N2261" s="80"/>
      <c r="O2261" s="80"/>
      <c r="P2261" s="80"/>
    </row>
    <row r="2262" spans="11:16">
      <c r="K2262" s="80"/>
      <c r="L2262" s="80"/>
      <c r="M2262" s="80"/>
      <c r="N2262" s="80"/>
      <c r="O2262" s="80"/>
      <c r="P2262" s="80"/>
    </row>
    <row r="2263" spans="11:16">
      <c r="K2263" s="80"/>
      <c r="L2263" s="80"/>
      <c r="M2263" s="80"/>
      <c r="N2263" s="80"/>
      <c r="O2263" s="80"/>
      <c r="P2263" s="80"/>
    </row>
    <row r="2264" spans="11:16">
      <c r="K2264" s="80"/>
      <c r="L2264" s="80"/>
      <c r="M2264" s="80"/>
      <c r="N2264" s="80"/>
      <c r="O2264" s="80"/>
      <c r="P2264" s="80"/>
    </row>
    <row r="2265" spans="11:16">
      <c r="K2265" s="80"/>
      <c r="L2265" s="80"/>
      <c r="M2265" s="80"/>
      <c r="N2265" s="80"/>
      <c r="O2265" s="80"/>
      <c r="P2265" s="80"/>
    </row>
    <row r="2266" spans="11:16">
      <c r="K2266" s="80"/>
      <c r="L2266" s="80"/>
      <c r="M2266" s="80"/>
      <c r="N2266" s="80"/>
      <c r="O2266" s="80"/>
      <c r="P2266" s="80"/>
    </row>
    <row r="2267" spans="11:16">
      <c r="K2267" s="80"/>
      <c r="L2267" s="80"/>
      <c r="M2267" s="80"/>
      <c r="N2267" s="80"/>
      <c r="O2267" s="80"/>
      <c r="P2267" s="80"/>
    </row>
    <row r="2268" spans="11:16">
      <c r="K2268" s="80"/>
      <c r="L2268" s="80"/>
      <c r="M2268" s="80"/>
      <c r="N2268" s="80"/>
      <c r="O2268" s="80"/>
      <c r="P2268" s="80"/>
    </row>
    <row r="2269" spans="11:16">
      <c r="K2269" s="80"/>
      <c r="L2269" s="80"/>
      <c r="M2269" s="80"/>
      <c r="N2269" s="80"/>
      <c r="O2269" s="80"/>
      <c r="P2269" s="80"/>
    </row>
    <row r="2270" spans="11:16">
      <c r="K2270" s="80"/>
      <c r="L2270" s="80"/>
      <c r="M2270" s="80"/>
      <c r="N2270" s="80"/>
      <c r="O2270" s="80"/>
      <c r="P2270" s="80"/>
    </row>
    <row r="2271" spans="11:16">
      <c r="K2271" s="80"/>
      <c r="L2271" s="80"/>
      <c r="M2271" s="80"/>
      <c r="N2271" s="80"/>
      <c r="O2271" s="80"/>
      <c r="P2271" s="80"/>
    </row>
    <row r="2272" spans="11:16">
      <c r="K2272" s="80"/>
      <c r="L2272" s="80"/>
      <c r="M2272" s="80"/>
      <c r="N2272" s="80"/>
      <c r="O2272" s="80"/>
      <c r="P2272" s="80"/>
    </row>
    <row r="2273" spans="11:16">
      <c r="K2273" s="80"/>
      <c r="L2273" s="80"/>
      <c r="M2273" s="80"/>
      <c r="N2273" s="80"/>
      <c r="O2273" s="80"/>
      <c r="P2273" s="80"/>
    </row>
    <row r="2274" spans="11:16">
      <c r="K2274" s="80"/>
      <c r="L2274" s="80"/>
      <c r="M2274" s="80"/>
      <c r="N2274" s="80"/>
      <c r="O2274" s="80"/>
      <c r="P2274" s="80"/>
    </row>
    <row r="2275" spans="11:16">
      <c r="K2275" s="80"/>
      <c r="L2275" s="80"/>
      <c r="M2275" s="80"/>
      <c r="N2275" s="80"/>
      <c r="O2275" s="80"/>
      <c r="P2275" s="80"/>
    </row>
    <row r="2276" spans="11:16">
      <c r="K2276" s="80"/>
      <c r="L2276" s="80"/>
      <c r="M2276" s="80"/>
      <c r="N2276" s="80"/>
      <c r="O2276" s="80"/>
      <c r="P2276" s="80"/>
    </row>
    <row r="2277" spans="11:16">
      <c r="K2277" s="80"/>
      <c r="L2277" s="80"/>
      <c r="M2277" s="80"/>
      <c r="N2277" s="80"/>
      <c r="O2277" s="80"/>
      <c r="P2277" s="80"/>
    </row>
    <row r="2278" spans="11:16">
      <c r="K2278" s="80"/>
      <c r="L2278" s="80"/>
      <c r="M2278" s="80"/>
      <c r="N2278" s="80"/>
      <c r="O2278" s="80"/>
      <c r="P2278" s="80"/>
    </row>
    <row r="2279" spans="11:16">
      <c r="K2279" s="80"/>
      <c r="L2279" s="80"/>
      <c r="M2279" s="80"/>
      <c r="N2279" s="80"/>
      <c r="O2279" s="80"/>
      <c r="P2279" s="80"/>
    </row>
    <row r="2280" spans="11:16">
      <c r="K2280" s="80"/>
      <c r="L2280" s="80"/>
      <c r="M2280" s="80"/>
      <c r="N2280" s="80"/>
      <c r="O2280" s="80"/>
      <c r="P2280" s="80"/>
    </row>
    <row r="2281" spans="11:16">
      <c r="K2281" s="80"/>
      <c r="L2281" s="80"/>
      <c r="M2281" s="80"/>
      <c r="N2281" s="80"/>
      <c r="O2281" s="80"/>
      <c r="P2281" s="80"/>
    </row>
    <row r="2282" spans="11:16">
      <c r="K2282" s="80"/>
      <c r="L2282" s="80"/>
      <c r="M2282" s="80"/>
      <c r="N2282" s="80"/>
      <c r="O2282" s="80"/>
      <c r="P2282" s="80"/>
    </row>
    <row r="2283" spans="11:16">
      <c r="K2283" s="80"/>
      <c r="L2283" s="80"/>
      <c r="M2283" s="80"/>
      <c r="N2283" s="80"/>
      <c r="O2283" s="80"/>
      <c r="P2283" s="80"/>
    </row>
    <row r="2284" spans="11:16">
      <c r="K2284" s="80"/>
      <c r="L2284" s="80"/>
      <c r="M2284" s="80"/>
      <c r="N2284" s="80"/>
      <c r="O2284" s="80"/>
      <c r="P2284" s="80"/>
    </row>
    <row r="2285" spans="11:16">
      <c r="K2285" s="80"/>
      <c r="L2285" s="80"/>
      <c r="M2285" s="80"/>
      <c r="N2285" s="80"/>
      <c r="O2285" s="80"/>
      <c r="P2285" s="80"/>
    </row>
    <row r="2286" spans="11:16">
      <c r="K2286" s="80"/>
      <c r="L2286" s="80"/>
      <c r="M2286" s="80"/>
      <c r="N2286" s="80"/>
      <c r="O2286" s="80"/>
      <c r="P2286" s="80"/>
    </row>
    <row r="2287" spans="11:16">
      <c r="K2287" s="80"/>
      <c r="L2287" s="80"/>
      <c r="M2287" s="80"/>
      <c r="N2287" s="80"/>
      <c r="O2287" s="80"/>
      <c r="P2287" s="80"/>
    </row>
    <row r="2288" spans="11:16">
      <c r="K2288" s="80"/>
      <c r="L2288" s="80"/>
      <c r="M2288" s="80"/>
      <c r="N2288" s="80"/>
      <c r="O2288" s="80"/>
      <c r="P2288" s="80"/>
    </row>
    <row r="2289" spans="11:16">
      <c r="K2289" s="80"/>
      <c r="L2289" s="80"/>
      <c r="M2289" s="80"/>
      <c r="N2289" s="80"/>
      <c r="O2289" s="80"/>
      <c r="P2289" s="80"/>
    </row>
    <row r="2290" spans="11:16">
      <c r="K2290" s="80"/>
      <c r="L2290" s="80"/>
      <c r="M2290" s="80"/>
      <c r="N2290" s="80"/>
      <c r="O2290" s="80"/>
      <c r="P2290" s="80"/>
    </row>
    <row r="2291" spans="11:16">
      <c r="K2291" s="80"/>
      <c r="L2291" s="80"/>
      <c r="M2291" s="80"/>
      <c r="N2291" s="80"/>
      <c r="O2291" s="80"/>
      <c r="P2291" s="80"/>
    </row>
    <row r="2292" spans="11:16">
      <c r="K2292" s="80"/>
      <c r="L2292" s="80"/>
      <c r="M2292" s="80"/>
      <c r="N2292" s="80"/>
      <c r="O2292" s="80"/>
      <c r="P2292" s="80"/>
    </row>
    <row r="2293" spans="11:16">
      <c r="K2293" s="80"/>
      <c r="L2293" s="80"/>
      <c r="M2293" s="80"/>
      <c r="N2293" s="80"/>
      <c r="O2293" s="80"/>
      <c r="P2293" s="80"/>
    </row>
    <row r="2294" spans="11:16">
      <c r="K2294" s="80"/>
      <c r="L2294" s="80"/>
      <c r="M2294" s="80"/>
      <c r="N2294" s="80"/>
      <c r="O2294" s="80"/>
      <c r="P2294" s="80"/>
    </row>
    <row r="2295" spans="11:16">
      <c r="K2295" s="80"/>
      <c r="L2295" s="80"/>
      <c r="M2295" s="80"/>
      <c r="N2295" s="80"/>
      <c r="O2295" s="80"/>
      <c r="P2295" s="80"/>
    </row>
    <row r="2296" spans="11:16">
      <c r="K2296" s="80"/>
      <c r="L2296" s="80"/>
      <c r="M2296" s="80"/>
      <c r="N2296" s="80"/>
      <c r="O2296" s="80"/>
      <c r="P2296" s="80"/>
    </row>
    <row r="2297" spans="11:16">
      <c r="K2297" s="80"/>
      <c r="L2297" s="80"/>
      <c r="M2297" s="80"/>
      <c r="N2297" s="80"/>
      <c r="O2297" s="80"/>
      <c r="P2297" s="80"/>
    </row>
    <row r="2298" spans="11:16">
      <c r="K2298" s="80"/>
      <c r="L2298" s="80"/>
      <c r="M2298" s="80"/>
      <c r="N2298" s="80"/>
      <c r="O2298" s="80"/>
      <c r="P2298" s="80"/>
    </row>
    <row r="2299" spans="11:16">
      <c r="K2299" s="80"/>
      <c r="L2299" s="80"/>
      <c r="M2299" s="80"/>
      <c r="N2299" s="80"/>
      <c r="O2299" s="80"/>
      <c r="P2299" s="80"/>
    </row>
    <row r="2300" spans="11:16">
      <c r="K2300" s="80"/>
      <c r="L2300" s="80"/>
      <c r="M2300" s="80"/>
      <c r="N2300" s="80"/>
      <c r="O2300" s="80"/>
      <c r="P2300" s="80"/>
    </row>
    <row r="2301" spans="11:16">
      <c r="K2301" s="80"/>
      <c r="L2301" s="80"/>
      <c r="M2301" s="80"/>
      <c r="N2301" s="80"/>
      <c r="O2301" s="80"/>
      <c r="P2301" s="80"/>
    </row>
    <row r="2302" spans="11:16">
      <c r="K2302" s="80"/>
      <c r="L2302" s="80"/>
      <c r="M2302" s="80"/>
      <c r="N2302" s="80"/>
      <c r="O2302" s="80"/>
      <c r="P2302" s="80"/>
    </row>
    <row r="2303" spans="11:16">
      <c r="K2303" s="80"/>
      <c r="L2303" s="80"/>
      <c r="M2303" s="80"/>
      <c r="N2303" s="80"/>
      <c r="O2303" s="80"/>
      <c r="P2303" s="80"/>
    </row>
    <row r="2304" spans="11:16">
      <c r="K2304" s="80"/>
      <c r="L2304" s="80"/>
      <c r="M2304" s="80"/>
      <c r="N2304" s="80"/>
      <c r="O2304" s="80"/>
      <c r="P2304" s="80"/>
    </row>
    <row r="2305" spans="11:16">
      <c r="K2305" s="80"/>
      <c r="L2305" s="80"/>
      <c r="M2305" s="80"/>
      <c r="N2305" s="80"/>
      <c r="O2305" s="80"/>
      <c r="P2305" s="80"/>
    </row>
    <row r="2306" spans="11:16">
      <c r="K2306" s="80"/>
      <c r="L2306" s="80"/>
      <c r="M2306" s="80"/>
      <c r="N2306" s="80"/>
      <c r="O2306" s="80"/>
      <c r="P2306" s="80"/>
    </row>
    <row r="2307" spans="11:16">
      <c r="K2307" s="80"/>
      <c r="L2307" s="80"/>
      <c r="M2307" s="80"/>
      <c r="N2307" s="80"/>
      <c r="O2307" s="80"/>
      <c r="P2307" s="80"/>
    </row>
    <row r="2308" spans="11:16">
      <c r="K2308" s="80"/>
      <c r="L2308" s="80"/>
      <c r="M2308" s="80"/>
      <c r="N2308" s="80"/>
      <c r="O2308" s="80"/>
      <c r="P2308" s="80"/>
    </row>
    <row r="2309" spans="11:16">
      <c r="K2309" s="80"/>
      <c r="L2309" s="80"/>
      <c r="M2309" s="80"/>
      <c r="N2309" s="80"/>
      <c r="O2309" s="80"/>
      <c r="P2309" s="80"/>
    </row>
    <row r="2310" spans="11:16">
      <c r="K2310" s="80"/>
      <c r="L2310" s="80"/>
      <c r="M2310" s="80"/>
      <c r="N2310" s="80"/>
      <c r="O2310" s="80"/>
      <c r="P2310" s="80"/>
    </row>
    <row r="2311" spans="11:16">
      <c r="K2311" s="80"/>
      <c r="L2311" s="80"/>
      <c r="M2311" s="80"/>
      <c r="N2311" s="80"/>
      <c r="O2311" s="80"/>
      <c r="P2311" s="80"/>
    </row>
    <row r="2312" spans="11:16">
      <c r="K2312" s="80"/>
      <c r="L2312" s="80"/>
      <c r="M2312" s="80"/>
      <c r="N2312" s="80"/>
      <c r="O2312" s="80"/>
      <c r="P2312" s="80"/>
    </row>
    <row r="2313" spans="11:16">
      <c r="K2313" s="80"/>
      <c r="L2313" s="80"/>
      <c r="M2313" s="80"/>
      <c r="N2313" s="80"/>
      <c r="O2313" s="80"/>
      <c r="P2313" s="80"/>
    </row>
    <row r="2314" spans="11:16">
      <c r="K2314" s="80"/>
      <c r="L2314" s="80"/>
      <c r="M2314" s="80"/>
      <c r="N2314" s="80"/>
      <c r="O2314" s="80"/>
      <c r="P2314" s="80"/>
    </row>
    <row r="2315" spans="11:16">
      <c r="K2315" s="80"/>
      <c r="L2315" s="80"/>
      <c r="M2315" s="80"/>
      <c r="N2315" s="80"/>
      <c r="O2315" s="80"/>
      <c r="P2315" s="80"/>
    </row>
    <row r="2316" spans="11:16">
      <c r="K2316" s="80"/>
      <c r="L2316" s="80"/>
      <c r="M2316" s="80"/>
      <c r="N2316" s="80"/>
      <c r="O2316" s="80"/>
      <c r="P2316" s="80"/>
    </row>
    <row r="2317" spans="11:16">
      <c r="K2317" s="80"/>
      <c r="L2317" s="80"/>
      <c r="M2317" s="80"/>
      <c r="N2317" s="80"/>
      <c r="O2317" s="80"/>
      <c r="P2317" s="80"/>
    </row>
    <row r="2318" spans="11:16">
      <c r="K2318" s="80"/>
      <c r="L2318" s="80"/>
      <c r="M2318" s="80"/>
      <c r="N2318" s="80"/>
      <c r="O2318" s="80"/>
      <c r="P2318" s="80"/>
    </row>
    <row r="2319" spans="11:16">
      <c r="K2319" s="80"/>
      <c r="L2319" s="80"/>
      <c r="M2319" s="80"/>
      <c r="N2319" s="80"/>
      <c r="O2319" s="80"/>
      <c r="P2319" s="80"/>
    </row>
    <row r="2320" spans="11:16">
      <c r="K2320" s="80"/>
      <c r="L2320" s="80"/>
      <c r="M2320" s="80"/>
      <c r="N2320" s="80"/>
      <c r="O2320" s="80"/>
      <c r="P2320" s="80"/>
    </row>
    <row r="2321" spans="11:16">
      <c r="K2321" s="80"/>
      <c r="L2321" s="80"/>
      <c r="M2321" s="80"/>
      <c r="N2321" s="80"/>
      <c r="O2321" s="80"/>
      <c r="P2321" s="80"/>
    </row>
    <row r="2322" spans="11:16">
      <c r="K2322" s="80"/>
      <c r="L2322" s="80"/>
      <c r="M2322" s="80"/>
      <c r="N2322" s="80"/>
      <c r="O2322" s="80"/>
      <c r="P2322" s="80"/>
    </row>
    <row r="2323" spans="11:16">
      <c r="K2323" s="80"/>
      <c r="L2323" s="80"/>
      <c r="M2323" s="80"/>
      <c r="N2323" s="80"/>
      <c r="O2323" s="80"/>
      <c r="P2323" s="80"/>
    </row>
    <row r="2324" spans="11:16">
      <c r="K2324" s="80"/>
      <c r="L2324" s="80"/>
      <c r="M2324" s="80"/>
      <c r="N2324" s="80"/>
      <c r="O2324" s="80"/>
      <c r="P2324" s="80"/>
    </row>
    <row r="2325" spans="11:16">
      <c r="K2325" s="80"/>
      <c r="L2325" s="80"/>
      <c r="M2325" s="80"/>
      <c r="N2325" s="80"/>
      <c r="O2325" s="80"/>
      <c r="P2325" s="80"/>
    </row>
    <row r="2326" spans="11:16">
      <c r="K2326" s="80"/>
      <c r="L2326" s="80"/>
      <c r="M2326" s="80"/>
      <c r="N2326" s="80"/>
      <c r="O2326" s="80"/>
      <c r="P2326" s="80"/>
    </row>
    <row r="2327" spans="11:16">
      <c r="K2327" s="80"/>
      <c r="L2327" s="80"/>
      <c r="M2327" s="80"/>
      <c r="N2327" s="80"/>
      <c r="O2327" s="80"/>
      <c r="P2327" s="80"/>
    </row>
    <row r="2328" spans="11:16">
      <c r="K2328" s="80"/>
      <c r="L2328" s="80"/>
      <c r="M2328" s="80"/>
      <c r="N2328" s="80"/>
      <c r="O2328" s="80"/>
      <c r="P2328" s="80"/>
    </row>
    <row r="2329" spans="11:16">
      <c r="K2329" s="80"/>
      <c r="L2329" s="80"/>
      <c r="M2329" s="80"/>
      <c r="N2329" s="80"/>
      <c r="O2329" s="80"/>
      <c r="P2329" s="80"/>
    </row>
    <row r="2330" spans="11:16">
      <c r="K2330" s="80"/>
      <c r="L2330" s="80"/>
      <c r="M2330" s="80"/>
      <c r="N2330" s="80"/>
      <c r="O2330" s="80"/>
      <c r="P2330" s="80"/>
    </row>
    <row r="2331" spans="11:16">
      <c r="K2331" s="80"/>
      <c r="L2331" s="80"/>
      <c r="M2331" s="80"/>
      <c r="N2331" s="80"/>
      <c r="O2331" s="80"/>
      <c r="P2331" s="80"/>
    </row>
    <row r="2332" spans="11:16">
      <c r="K2332" s="80"/>
      <c r="L2332" s="80"/>
      <c r="M2332" s="80"/>
      <c r="N2332" s="80"/>
      <c r="O2332" s="80"/>
      <c r="P2332" s="80"/>
    </row>
    <row r="2333" spans="11:16">
      <c r="K2333" s="80"/>
      <c r="L2333" s="80"/>
      <c r="M2333" s="80"/>
      <c r="N2333" s="80"/>
      <c r="O2333" s="80"/>
      <c r="P2333" s="80"/>
    </row>
    <row r="2334" spans="11:16">
      <c r="K2334" s="80"/>
      <c r="L2334" s="80"/>
      <c r="M2334" s="80"/>
      <c r="N2334" s="80"/>
      <c r="O2334" s="80"/>
      <c r="P2334" s="80"/>
    </row>
    <row r="2335" spans="11:16">
      <c r="K2335" s="80"/>
      <c r="L2335" s="80"/>
      <c r="M2335" s="80"/>
      <c r="N2335" s="80"/>
      <c r="O2335" s="80"/>
      <c r="P2335" s="80"/>
    </row>
    <row r="2336" spans="11:16">
      <c r="K2336" s="80"/>
      <c r="L2336" s="80"/>
      <c r="M2336" s="80"/>
      <c r="N2336" s="80"/>
      <c r="O2336" s="80"/>
      <c r="P2336" s="80"/>
    </row>
    <row r="2337" spans="11:16">
      <c r="K2337" s="80"/>
      <c r="L2337" s="80"/>
      <c r="M2337" s="80"/>
      <c r="N2337" s="80"/>
      <c r="O2337" s="80"/>
      <c r="P2337" s="80"/>
    </row>
    <row r="2338" spans="11:16">
      <c r="K2338" s="80"/>
      <c r="L2338" s="80"/>
      <c r="M2338" s="80"/>
      <c r="N2338" s="80"/>
      <c r="O2338" s="80"/>
      <c r="P2338" s="80"/>
    </row>
    <row r="2339" spans="11:16">
      <c r="K2339" s="80"/>
      <c r="L2339" s="80"/>
      <c r="M2339" s="80"/>
      <c r="N2339" s="80"/>
      <c r="O2339" s="80"/>
      <c r="P2339" s="80"/>
    </row>
    <row r="2340" spans="11:16">
      <c r="K2340" s="80"/>
      <c r="L2340" s="80"/>
      <c r="M2340" s="80"/>
      <c r="N2340" s="80"/>
      <c r="O2340" s="80"/>
      <c r="P2340" s="80"/>
    </row>
    <row r="2341" spans="11:16">
      <c r="K2341" s="80"/>
      <c r="L2341" s="80"/>
      <c r="M2341" s="80"/>
      <c r="N2341" s="80"/>
      <c r="O2341" s="80"/>
      <c r="P2341" s="80"/>
    </row>
    <row r="2342" spans="11:16">
      <c r="K2342" s="80"/>
      <c r="L2342" s="80"/>
      <c r="M2342" s="80"/>
      <c r="N2342" s="80"/>
      <c r="O2342" s="80"/>
      <c r="P2342" s="80"/>
    </row>
    <row r="2343" spans="11:16">
      <c r="K2343" s="80"/>
      <c r="L2343" s="80"/>
      <c r="M2343" s="80"/>
      <c r="N2343" s="80"/>
      <c r="O2343" s="80"/>
      <c r="P2343" s="80"/>
    </row>
    <row r="2344" spans="11:16">
      <c r="K2344" s="80"/>
      <c r="L2344" s="80"/>
      <c r="M2344" s="80"/>
      <c r="N2344" s="80"/>
      <c r="O2344" s="80"/>
      <c r="P2344" s="80"/>
    </row>
    <row r="2345" spans="11:16">
      <c r="K2345" s="80"/>
      <c r="L2345" s="80"/>
      <c r="M2345" s="80"/>
      <c r="N2345" s="80"/>
      <c r="O2345" s="80"/>
      <c r="P2345" s="80"/>
    </row>
    <row r="2346" spans="11:16">
      <c r="K2346" s="80"/>
      <c r="L2346" s="80"/>
      <c r="M2346" s="80"/>
      <c r="N2346" s="80"/>
      <c r="O2346" s="80"/>
      <c r="P2346" s="80"/>
    </row>
    <row r="2347" spans="11:16">
      <c r="K2347" s="80"/>
      <c r="L2347" s="80"/>
      <c r="M2347" s="80"/>
      <c r="N2347" s="80"/>
      <c r="O2347" s="80"/>
      <c r="P2347" s="80"/>
    </row>
    <row r="2348" spans="11:16">
      <c r="K2348" s="80"/>
      <c r="L2348" s="80"/>
      <c r="M2348" s="80"/>
      <c r="N2348" s="80"/>
      <c r="O2348" s="80"/>
      <c r="P2348" s="80"/>
    </row>
    <row r="2349" spans="11:16">
      <c r="K2349" s="80"/>
      <c r="L2349" s="80"/>
      <c r="M2349" s="80"/>
      <c r="N2349" s="80"/>
      <c r="O2349" s="80"/>
      <c r="P2349" s="80"/>
    </row>
    <row r="2350" spans="11:16">
      <c r="K2350" s="80"/>
      <c r="L2350" s="80"/>
      <c r="M2350" s="80"/>
      <c r="N2350" s="80"/>
      <c r="O2350" s="80"/>
      <c r="P2350" s="80"/>
    </row>
    <row r="2351" spans="11:16">
      <c r="K2351" s="80"/>
      <c r="L2351" s="80"/>
      <c r="M2351" s="80"/>
      <c r="N2351" s="80"/>
      <c r="O2351" s="80"/>
      <c r="P2351" s="80"/>
    </row>
    <row r="2352" spans="11:16">
      <c r="K2352" s="80"/>
      <c r="L2352" s="80"/>
      <c r="M2352" s="80"/>
      <c r="N2352" s="80"/>
      <c r="O2352" s="80"/>
      <c r="P2352" s="80"/>
    </row>
    <row r="2353" spans="11:16">
      <c r="K2353" s="80"/>
      <c r="L2353" s="80"/>
      <c r="M2353" s="80"/>
      <c r="N2353" s="80"/>
      <c r="O2353" s="80"/>
      <c r="P2353" s="80"/>
    </row>
    <row r="2354" spans="11:16">
      <c r="K2354" s="80"/>
      <c r="L2354" s="80"/>
      <c r="M2354" s="80"/>
      <c r="N2354" s="80"/>
      <c r="O2354" s="80"/>
      <c r="P2354" s="80"/>
    </row>
    <row r="2355" spans="11:16">
      <c r="K2355" s="80"/>
      <c r="L2355" s="80"/>
      <c r="M2355" s="80"/>
      <c r="N2355" s="80"/>
      <c r="O2355" s="80"/>
      <c r="P2355" s="80"/>
    </row>
    <row r="2356" spans="11:16">
      <c r="K2356" s="80"/>
      <c r="L2356" s="80"/>
      <c r="M2356" s="80"/>
      <c r="N2356" s="80"/>
      <c r="O2356" s="80"/>
      <c r="P2356" s="80"/>
    </row>
    <row r="2357" spans="11:16">
      <c r="K2357" s="80"/>
      <c r="L2357" s="80"/>
      <c r="M2357" s="80"/>
      <c r="N2357" s="80"/>
      <c r="O2357" s="80"/>
      <c r="P2357" s="80"/>
    </row>
    <row r="2358" spans="11:16">
      <c r="K2358" s="80"/>
      <c r="L2358" s="80"/>
      <c r="M2358" s="80"/>
      <c r="N2358" s="80"/>
      <c r="O2358" s="80"/>
      <c r="P2358" s="80"/>
    </row>
  </sheetData>
  <mergeCells count="7013">
    <mergeCell ref="K2357:L2357"/>
    <mergeCell ref="M2357:N2357"/>
    <mergeCell ref="O2357:P2357"/>
    <mergeCell ref="K2358:L2358"/>
    <mergeCell ref="M2358:N2358"/>
    <mergeCell ref="O2358:P2358"/>
    <mergeCell ref="K2355:L2355"/>
    <mergeCell ref="M2355:N2355"/>
    <mergeCell ref="O2355:P2355"/>
    <mergeCell ref="K2356:L2356"/>
    <mergeCell ref="M2356:N2356"/>
    <mergeCell ref="O2356:P2356"/>
    <mergeCell ref="K2353:L2353"/>
    <mergeCell ref="M2353:N2353"/>
    <mergeCell ref="O2353:P2353"/>
    <mergeCell ref="K2354:L2354"/>
    <mergeCell ref="M2354:N2354"/>
    <mergeCell ref="O2354:P2354"/>
    <mergeCell ref="K2351:L2351"/>
    <mergeCell ref="M2351:N2351"/>
    <mergeCell ref="O2351:P2351"/>
    <mergeCell ref="K2352:L2352"/>
    <mergeCell ref="M2352:N2352"/>
    <mergeCell ref="O2352:P2352"/>
    <mergeCell ref="K2349:L2349"/>
    <mergeCell ref="M2349:N2349"/>
    <mergeCell ref="O2349:P2349"/>
    <mergeCell ref="K2350:L2350"/>
    <mergeCell ref="M2350:N2350"/>
    <mergeCell ref="O2350:P2350"/>
    <mergeCell ref="K2347:L2347"/>
    <mergeCell ref="M2347:N2347"/>
    <mergeCell ref="O2347:P2347"/>
    <mergeCell ref="K2348:L2348"/>
    <mergeCell ref="M2348:N2348"/>
    <mergeCell ref="O2348:P2348"/>
    <mergeCell ref="K2345:L2345"/>
    <mergeCell ref="M2345:N2345"/>
    <mergeCell ref="O2345:P2345"/>
    <mergeCell ref="K2346:L2346"/>
    <mergeCell ref="M2346:N2346"/>
    <mergeCell ref="O2346:P2346"/>
    <mergeCell ref="K2343:L2343"/>
    <mergeCell ref="M2343:N2343"/>
    <mergeCell ref="O2343:P2343"/>
    <mergeCell ref="K2344:L2344"/>
    <mergeCell ref="M2344:N2344"/>
    <mergeCell ref="O2344:P2344"/>
    <mergeCell ref="K2341:L2341"/>
    <mergeCell ref="M2341:N2341"/>
    <mergeCell ref="O2341:P2341"/>
    <mergeCell ref="K2342:L2342"/>
    <mergeCell ref="M2342:N2342"/>
    <mergeCell ref="O2342:P2342"/>
    <mergeCell ref="K2339:L2339"/>
    <mergeCell ref="M2339:N2339"/>
    <mergeCell ref="O2339:P2339"/>
    <mergeCell ref="K2340:L2340"/>
    <mergeCell ref="M2340:N2340"/>
    <mergeCell ref="O2340:P2340"/>
    <mergeCell ref="K2337:L2337"/>
    <mergeCell ref="M2337:N2337"/>
    <mergeCell ref="O2337:P2337"/>
    <mergeCell ref="K2338:L2338"/>
    <mergeCell ref="M2338:N2338"/>
    <mergeCell ref="O2338:P2338"/>
    <mergeCell ref="K2335:L2335"/>
    <mergeCell ref="M2335:N2335"/>
    <mergeCell ref="O2335:P2335"/>
    <mergeCell ref="K2336:L2336"/>
    <mergeCell ref="M2336:N2336"/>
    <mergeCell ref="O2336:P2336"/>
    <mergeCell ref="K2333:L2333"/>
    <mergeCell ref="M2333:N2333"/>
    <mergeCell ref="O2333:P2333"/>
    <mergeCell ref="K2334:L2334"/>
    <mergeCell ref="M2334:N2334"/>
    <mergeCell ref="O2334:P2334"/>
    <mergeCell ref="K2331:L2331"/>
    <mergeCell ref="M2331:N2331"/>
    <mergeCell ref="O2331:P2331"/>
    <mergeCell ref="K2332:L2332"/>
    <mergeCell ref="M2332:N2332"/>
    <mergeCell ref="O2332:P2332"/>
    <mergeCell ref="K2329:L2329"/>
    <mergeCell ref="M2329:N2329"/>
    <mergeCell ref="O2329:P2329"/>
    <mergeCell ref="K2330:L2330"/>
    <mergeCell ref="M2330:N2330"/>
    <mergeCell ref="O2330:P2330"/>
    <mergeCell ref="K2327:L2327"/>
    <mergeCell ref="M2327:N2327"/>
    <mergeCell ref="O2327:P2327"/>
    <mergeCell ref="K2328:L2328"/>
    <mergeCell ref="M2328:N2328"/>
    <mergeCell ref="O2328:P2328"/>
    <mergeCell ref="K2325:L2325"/>
    <mergeCell ref="M2325:N2325"/>
    <mergeCell ref="O2325:P2325"/>
    <mergeCell ref="K2326:L2326"/>
    <mergeCell ref="M2326:N2326"/>
    <mergeCell ref="O2326:P2326"/>
    <mergeCell ref="K2323:L2323"/>
    <mergeCell ref="M2323:N2323"/>
    <mergeCell ref="O2323:P2323"/>
    <mergeCell ref="K2324:L2324"/>
    <mergeCell ref="M2324:N2324"/>
    <mergeCell ref="O2324:P2324"/>
    <mergeCell ref="K2321:L2321"/>
    <mergeCell ref="M2321:N2321"/>
    <mergeCell ref="O2321:P2321"/>
    <mergeCell ref="K2322:L2322"/>
    <mergeCell ref="M2322:N2322"/>
    <mergeCell ref="O2322:P2322"/>
    <mergeCell ref="K2319:L2319"/>
    <mergeCell ref="M2319:N2319"/>
    <mergeCell ref="O2319:P2319"/>
    <mergeCell ref="K2320:L2320"/>
    <mergeCell ref="M2320:N2320"/>
    <mergeCell ref="O2320:P2320"/>
    <mergeCell ref="K2317:L2317"/>
    <mergeCell ref="M2317:N2317"/>
    <mergeCell ref="O2317:P2317"/>
    <mergeCell ref="K2318:L2318"/>
    <mergeCell ref="M2318:N2318"/>
    <mergeCell ref="O2318:P2318"/>
    <mergeCell ref="K2315:L2315"/>
    <mergeCell ref="M2315:N2315"/>
    <mergeCell ref="O2315:P2315"/>
    <mergeCell ref="K2316:L2316"/>
    <mergeCell ref="M2316:N2316"/>
    <mergeCell ref="O2316:P2316"/>
    <mergeCell ref="K2313:L2313"/>
    <mergeCell ref="M2313:N2313"/>
    <mergeCell ref="O2313:P2313"/>
    <mergeCell ref="K2314:L2314"/>
    <mergeCell ref="M2314:N2314"/>
    <mergeCell ref="O2314:P2314"/>
    <mergeCell ref="K2311:L2311"/>
    <mergeCell ref="M2311:N2311"/>
    <mergeCell ref="O2311:P2311"/>
    <mergeCell ref="K2312:L2312"/>
    <mergeCell ref="M2312:N2312"/>
    <mergeCell ref="O2312:P2312"/>
    <mergeCell ref="K2309:L2309"/>
    <mergeCell ref="M2309:N2309"/>
    <mergeCell ref="O2309:P2309"/>
    <mergeCell ref="K2310:L2310"/>
    <mergeCell ref="M2310:N2310"/>
    <mergeCell ref="O2310:P2310"/>
    <mergeCell ref="K2307:L2307"/>
    <mergeCell ref="M2307:N2307"/>
    <mergeCell ref="O2307:P2307"/>
    <mergeCell ref="K2308:L2308"/>
    <mergeCell ref="M2308:N2308"/>
    <mergeCell ref="O2308:P2308"/>
    <mergeCell ref="K2305:L2305"/>
    <mergeCell ref="M2305:N2305"/>
    <mergeCell ref="O2305:P2305"/>
    <mergeCell ref="K2306:L2306"/>
    <mergeCell ref="M2306:N2306"/>
    <mergeCell ref="O2306:P2306"/>
    <mergeCell ref="K2303:L2303"/>
    <mergeCell ref="M2303:N2303"/>
    <mergeCell ref="O2303:P2303"/>
    <mergeCell ref="K2304:L2304"/>
    <mergeCell ref="M2304:N2304"/>
    <mergeCell ref="O2304:P2304"/>
    <mergeCell ref="K2301:L2301"/>
    <mergeCell ref="M2301:N2301"/>
    <mergeCell ref="O2301:P2301"/>
    <mergeCell ref="K2302:L2302"/>
    <mergeCell ref="M2302:N2302"/>
    <mergeCell ref="O2302:P2302"/>
    <mergeCell ref="K2299:L2299"/>
    <mergeCell ref="M2299:N2299"/>
    <mergeCell ref="O2299:P2299"/>
    <mergeCell ref="K2300:L2300"/>
    <mergeCell ref="M2300:N2300"/>
    <mergeCell ref="O2300:P2300"/>
    <mergeCell ref="K2297:L2297"/>
    <mergeCell ref="M2297:N2297"/>
    <mergeCell ref="O2297:P2297"/>
    <mergeCell ref="K2298:L2298"/>
    <mergeCell ref="M2298:N2298"/>
    <mergeCell ref="O2298:P2298"/>
    <mergeCell ref="K2295:L2295"/>
    <mergeCell ref="M2295:N2295"/>
    <mergeCell ref="O2295:P2295"/>
    <mergeCell ref="K2296:L2296"/>
    <mergeCell ref="M2296:N2296"/>
    <mergeCell ref="O2296:P2296"/>
    <mergeCell ref="K2293:L2293"/>
    <mergeCell ref="M2293:N2293"/>
    <mergeCell ref="O2293:P2293"/>
    <mergeCell ref="K2294:L2294"/>
    <mergeCell ref="M2294:N2294"/>
    <mergeCell ref="O2294:P2294"/>
    <mergeCell ref="K2291:L2291"/>
    <mergeCell ref="M2291:N2291"/>
    <mergeCell ref="O2291:P2291"/>
    <mergeCell ref="K2292:L2292"/>
    <mergeCell ref="M2292:N2292"/>
    <mergeCell ref="O2292:P2292"/>
    <mergeCell ref="K2289:L2289"/>
    <mergeCell ref="M2289:N2289"/>
    <mergeCell ref="O2289:P2289"/>
    <mergeCell ref="K2290:L2290"/>
    <mergeCell ref="M2290:N2290"/>
    <mergeCell ref="O2290:P2290"/>
    <mergeCell ref="K2287:L2287"/>
    <mergeCell ref="M2287:N2287"/>
    <mergeCell ref="O2287:P2287"/>
    <mergeCell ref="K2288:L2288"/>
    <mergeCell ref="M2288:N2288"/>
    <mergeCell ref="O2288:P2288"/>
    <mergeCell ref="K2285:L2285"/>
    <mergeCell ref="M2285:N2285"/>
    <mergeCell ref="O2285:P2285"/>
    <mergeCell ref="K2286:L2286"/>
    <mergeCell ref="M2286:N2286"/>
    <mergeCell ref="O2286:P2286"/>
    <mergeCell ref="K2283:L2283"/>
    <mergeCell ref="M2283:N2283"/>
    <mergeCell ref="O2283:P2283"/>
    <mergeCell ref="K2284:L2284"/>
    <mergeCell ref="M2284:N2284"/>
    <mergeCell ref="O2284:P2284"/>
    <mergeCell ref="K2281:L2281"/>
    <mergeCell ref="M2281:N2281"/>
    <mergeCell ref="O2281:P2281"/>
    <mergeCell ref="K2282:L2282"/>
    <mergeCell ref="M2282:N2282"/>
    <mergeCell ref="O2282:P2282"/>
    <mergeCell ref="K2279:L2279"/>
    <mergeCell ref="M2279:N2279"/>
    <mergeCell ref="O2279:P2279"/>
    <mergeCell ref="K2280:L2280"/>
    <mergeCell ref="M2280:N2280"/>
    <mergeCell ref="O2280:P2280"/>
    <mergeCell ref="K2277:L2277"/>
    <mergeCell ref="M2277:N2277"/>
    <mergeCell ref="O2277:P2277"/>
    <mergeCell ref="K2278:L2278"/>
    <mergeCell ref="M2278:N2278"/>
    <mergeCell ref="O2278:P2278"/>
    <mergeCell ref="K2275:L2275"/>
    <mergeCell ref="M2275:N2275"/>
    <mergeCell ref="O2275:P2275"/>
    <mergeCell ref="K2276:L2276"/>
    <mergeCell ref="M2276:N2276"/>
    <mergeCell ref="O2276:P2276"/>
    <mergeCell ref="K2273:L2273"/>
    <mergeCell ref="M2273:N2273"/>
    <mergeCell ref="O2273:P2273"/>
    <mergeCell ref="K2274:L2274"/>
    <mergeCell ref="M2274:N2274"/>
    <mergeCell ref="O2274:P2274"/>
    <mergeCell ref="K2271:L2271"/>
    <mergeCell ref="M2271:N2271"/>
    <mergeCell ref="O2271:P2271"/>
    <mergeCell ref="K2272:L2272"/>
    <mergeCell ref="M2272:N2272"/>
    <mergeCell ref="O2272:P2272"/>
    <mergeCell ref="K2269:L2269"/>
    <mergeCell ref="M2269:N2269"/>
    <mergeCell ref="O2269:P2269"/>
    <mergeCell ref="K2270:L2270"/>
    <mergeCell ref="M2270:N2270"/>
    <mergeCell ref="O2270:P2270"/>
    <mergeCell ref="K2267:L2267"/>
    <mergeCell ref="M2267:N2267"/>
    <mergeCell ref="O2267:P2267"/>
    <mergeCell ref="K2268:L2268"/>
    <mergeCell ref="M2268:N2268"/>
    <mergeCell ref="O2268:P2268"/>
    <mergeCell ref="K2265:L2265"/>
    <mergeCell ref="M2265:N2265"/>
    <mergeCell ref="O2265:P2265"/>
    <mergeCell ref="K2266:L2266"/>
    <mergeCell ref="M2266:N2266"/>
    <mergeCell ref="O2266:P2266"/>
    <mergeCell ref="K2263:L2263"/>
    <mergeCell ref="M2263:N2263"/>
    <mergeCell ref="O2263:P2263"/>
    <mergeCell ref="K2264:L2264"/>
    <mergeCell ref="M2264:N2264"/>
    <mergeCell ref="O2264:P2264"/>
    <mergeCell ref="K2261:L2261"/>
    <mergeCell ref="M2261:N2261"/>
    <mergeCell ref="O2261:P2261"/>
    <mergeCell ref="K2262:L2262"/>
    <mergeCell ref="M2262:N2262"/>
    <mergeCell ref="O2262:P2262"/>
    <mergeCell ref="K2259:L2259"/>
    <mergeCell ref="M2259:N2259"/>
    <mergeCell ref="O2259:P2259"/>
    <mergeCell ref="K2260:L2260"/>
    <mergeCell ref="M2260:N2260"/>
    <mergeCell ref="O2260:P2260"/>
    <mergeCell ref="K2257:L2257"/>
    <mergeCell ref="M2257:N2257"/>
    <mergeCell ref="O2257:P2257"/>
    <mergeCell ref="K2258:L2258"/>
    <mergeCell ref="M2258:N2258"/>
    <mergeCell ref="O2258:P2258"/>
    <mergeCell ref="K2255:L2255"/>
    <mergeCell ref="M2255:N2255"/>
    <mergeCell ref="O2255:P2255"/>
    <mergeCell ref="K2256:L2256"/>
    <mergeCell ref="M2256:N2256"/>
    <mergeCell ref="O2256:P2256"/>
    <mergeCell ref="K2253:L2253"/>
    <mergeCell ref="M2253:N2253"/>
    <mergeCell ref="O2253:P2253"/>
    <mergeCell ref="K2254:L2254"/>
    <mergeCell ref="M2254:N2254"/>
    <mergeCell ref="O2254:P2254"/>
    <mergeCell ref="K2251:L2251"/>
    <mergeCell ref="M2251:N2251"/>
    <mergeCell ref="O2251:P2251"/>
    <mergeCell ref="K2252:L2252"/>
    <mergeCell ref="M2252:N2252"/>
    <mergeCell ref="O2252:P2252"/>
    <mergeCell ref="K2249:L2249"/>
    <mergeCell ref="M2249:N2249"/>
    <mergeCell ref="O2249:P2249"/>
    <mergeCell ref="K2250:L2250"/>
    <mergeCell ref="M2250:N2250"/>
    <mergeCell ref="O2250:P2250"/>
    <mergeCell ref="K2247:L2247"/>
    <mergeCell ref="M2247:N2247"/>
    <mergeCell ref="O2247:P2247"/>
    <mergeCell ref="K2248:L2248"/>
    <mergeCell ref="M2248:N2248"/>
    <mergeCell ref="O2248:P2248"/>
    <mergeCell ref="K2245:L2245"/>
    <mergeCell ref="M2245:N2245"/>
    <mergeCell ref="O2245:P2245"/>
    <mergeCell ref="K2246:L2246"/>
    <mergeCell ref="M2246:N2246"/>
    <mergeCell ref="O2246:P2246"/>
    <mergeCell ref="K2243:L2243"/>
    <mergeCell ref="M2243:N2243"/>
    <mergeCell ref="O2243:P2243"/>
    <mergeCell ref="K2244:L2244"/>
    <mergeCell ref="M2244:N2244"/>
    <mergeCell ref="O2244:P2244"/>
    <mergeCell ref="K2241:L2241"/>
    <mergeCell ref="M2241:N2241"/>
    <mergeCell ref="O2241:P2241"/>
    <mergeCell ref="K2242:L2242"/>
    <mergeCell ref="M2242:N2242"/>
    <mergeCell ref="O2242:P2242"/>
    <mergeCell ref="K2239:L2239"/>
    <mergeCell ref="M2239:N2239"/>
    <mergeCell ref="O2239:P2239"/>
    <mergeCell ref="K2240:L2240"/>
    <mergeCell ref="M2240:N2240"/>
    <mergeCell ref="O2240:P2240"/>
    <mergeCell ref="K2237:L2237"/>
    <mergeCell ref="M2237:N2237"/>
    <mergeCell ref="O2237:P2237"/>
    <mergeCell ref="K2238:L2238"/>
    <mergeCell ref="M2238:N2238"/>
    <mergeCell ref="O2238:P2238"/>
    <mergeCell ref="K2235:L2235"/>
    <mergeCell ref="M2235:N2235"/>
    <mergeCell ref="O2235:P2235"/>
    <mergeCell ref="K2236:L2236"/>
    <mergeCell ref="M2236:N2236"/>
    <mergeCell ref="O2236:P2236"/>
    <mergeCell ref="K2233:L2233"/>
    <mergeCell ref="M2233:N2233"/>
    <mergeCell ref="O2233:P2233"/>
    <mergeCell ref="K2234:L2234"/>
    <mergeCell ref="M2234:N2234"/>
    <mergeCell ref="O2234:P2234"/>
    <mergeCell ref="K2231:L2231"/>
    <mergeCell ref="M2231:N2231"/>
    <mergeCell ref="O2231:P2231"/>
    <mergeCell ref="K2232:L2232"/>
    <mergeCell ref="M2232:N2232"/>
    <mergeCell ref="O2232:P2232"/>
    <mergeCell ref="K2229:L2229"/>
    <mergeCell ref="M2229:N2229"/>
    <mergeCell ref="O2229:P2229"/>
    <mergeCell ref="K2230:L2230"/>
    <mergeCell ref="M2230:N2230"/>
    <mergeCell ref="O2230:P2230"/>
    <mergeCell ref="K2227:L2227"/>
    <mergeCell ref="M2227:N2227"/>
    <mergeCell ref="O2227:P2227"/>
    <mergeCell ref="K2228:L2228"/>
    <mergeCell ref="M2228:N2228"/>
    <mergeCell ref="O2228:P2228"/>
    <mergeCell ref="K2225:L2225"/>
    <mergeCell ref="M2225:N2225"/>
    <mergeCell ref="O2225:P2225"/>
    <mergeCell ref="K2226:L2226"/>
    <mergeCell ref="M2226:N2226"/>
    <mergeCell ref="O2226:P2226"/>
    <mergeCell ref="K2223:L2223"/>
    <mergeCell ref="M2223:N2223"/>
    <mergeCell ref="O2223:P2223"/>
    <mergeCell ref="K2224:L2224"/>
    <mergeCell ref="M2224:N2224"/>
    <mergeCell ref="O2224:P2224"/>
    <mergeCell ref="K2221:L2221"/>
    <mergeCell ref="M2221:N2221"/>
    <mergeCell ref="O2221:P2221"/>
    <mergeCell ref="K2222:L2222"/>
    <mergeCell ref="M2222:N2222"/>
    <mergeCell ref="O2222:P2222"/>
    <mergeCell ref="K2219:L2219"/>
    <mergeCell ref="M2219:N2219"/>
    <mergeCell ref="O2219:P2219"/>
    <mergeCell ref="K2220:L2220"/>
    <mergeCell ref="M2220:N2220"/>
    <mergeCell ref="O2220:P2220"/>
    <mergeCell ref="K2217:L2217"/>
    <mergeCell ref="M2217:N2217"/>
    <mergeCell ref="O2217:P2217"/>
    <mergeCell ref="K2218:L2218"/>
    <mergeCell ref="M2218:N2218"/>
    <mergeCell ref="O2218:P2218"/>
    <mergeCell ref="K2215:L2215"/>
    <mergeCell ref="M2215:N2215"/>
    <mergeCell ref="O2215:P2215"/>
    <mergeCell ref="K2216:L2216"/>
    <mergeCell ref="M2216:N2216"/>
    <mergeCell ref="O2216:P2216"/>
    <mergeCell ref="K2213:L2213"/>
    <mergeCell ref="M2213:N2213"/>
    <mergeCell ref="O2213:P2213"/>
    <mergeCell ref="K2214:L2214"/>
    <mergeCell ref="M2214:N2214"/>
    <mergeCell ref="O2214:P2214"/>
    <mergeCell ref="K2211:L2211"/>
    <mergeCell ref="M2211:N2211"/>
    <mergeCell ref="O2211:P2211"/>
    <mergeCell ref="K2212:L2212"/>
    <mergeCell ref="M2212:N2212"/>
    <mergeCell ref="O2212:P2212"/>
    <mergeCell ref="K2209:L2209"/>
    <mergeCell ref="M2209:N2209"/>
    <mergeCell ref="O2209:P2209"/>
    <mergeCell ref="K2210:L2210"/>
    <mergeCell ref="M2210:N2210"/>
    <mergeCell ref="O2210:P2210"/>
    <mergeCell ref="K2207:L2207"/>
    <mergeCell ref="M2207:N2207"/>
    <mergeCell ref="O2207:P2207"/>
    <mergeCell ref="K2208:L2208"/>
    <mergeCell ref="M2208:N2208"/>
    <mergeCell ref="O2208:P2208"/>
    <mergeCell ref="K2205:L2205"/>
    <mergeCell ref="M2205:N2205"/>
    <mergeCell ref="O2205:P2205"/>
    <mergeCell ref="K2206:L2206"/>
    <mergeCell ref="M2206:N2206"/>
    <mergeCell ref="O2206:P2206"/>
    <mergeCell ref="K2203:L2203"/>
    <mergeCell ref="M2203:N2203"/>
    <mergeCell ref="O2203:P2203"/>
    <mergeCell ref="K2204:L2204"/>
    <mergeCell ref="M2204:N2204"/>
    <mergeCell ref="O2204:P2204"/>
    <mergeCell ref="K2201:L2201"/>
    <mergeCell ref="M2201:N2201"/>
    <mergeCell ref="O2201:P2201"/>
    <mergeCell ref="K2202:L2202"/>
    <mergeCell ref="M2202:N2202"/>
    <mergeCell ref="O2202:P2202"/>
    <mergeCell ref="K2199:L2199"/>
    <mergeCell ref="M2199:N2199"/>
    <mergeCell ref="O2199:P2199"/>
    <mergeCell ref="K2200:L2200"/>
    <mergeCell ref="M2200:N2200"/>
    <mergeCell ref="O2200:P2200"/>
    <mergeCell ref="K2197:L2197"/>
    <mergeCell ref="M2197:N2197"/>
    <mergeCell ref="O2197:P2197"/>
    <mergeCell ref="K2198:L2198"/>
    <mergeCell ref="M2198:N2198"/>
    <mergeCell ref="O2198:P2198"/>
    <mergeCell ref="K2195:L2195"/>
    <mergeCell ref="M2195:N2195"/>
    <mergeCell ref="O2195:P2195"/>
    <mergeCell ref="K2196:L2196"/>
    <mergeCell ref="M2196:N2196"/>
    <mergeCell ref="O2196:P2196"/>
    <mergeCell ref="K2193:L2193"/>
    <mergeCell ref="M2193:N2193"/>
    <mergeCell ref="O2193:P2193"/>
    <mergeCell ref="K2194:L2194"/>
    <mergeCell ref="M2194:N2194"/>
    <mergeCell ref="O2194:P2194"/>
    <mergeCell ref="K2191:L2191"/>
    <mergeCell ref="M2191:N2191"/>
    <mergeCell ref="O2191:P2191"/>
    <mergeCell ref="K2192:L2192"/>
    <mergeCell ref="M2192:N2192"/>
    <mergeCell ref="O2192:P2192"/>
    <mergeCell ref="K2189:L2189"/>
    <mergeCell ref="M2189:N2189"/>
    <mergeCell ref="O2189:P2189"/>
    <mergeCell ref="K2190:L2190"/>
    <mergeCell ref="M2190:N2190"/>
    <mergeCell ref="O2190:P2190"/>
    <mergeCell ref="K2187:L2187"/>
    <mergeCell ref="M2187:N2187"/>
    <mergeCell ref="O2187:P2187"/>
    <mergeCell ref="K2188:L2188"/>
    <mergeCell ref="M2188:N2188"/>
    <mergeCell ref="O2188:P2188"/>
    <mergeCell ref="K2185:L2185"/>
    <mergeCell ref="M2185:N2185"/>
    <mergeCell ref="O2185:P2185"/>
    <mergeCell ref="K2186:L2186"/>
    <mergeCell ref="M2186:N2186"/>
    <mergeCell ref="O2186:P2186"/>
    <mergeCell ref="K2183:L2183"/>
    <mergeCell ref="M2183:N2183"/>
    <mergeCell ref="O2183:P2183"/>
    <mergeCell ref="K2184:L2184"/>
    <mergeCell ref="M2184:N2184"/>
    <mergeCell ref="O2184:P2184"/>
    <mergeCell ref="K2181:L2181"/>
    <mergeCell ref="M2181:N2181"/>
    <mergeCell ref="O2181:P2181"/>
    <mergeCell ref="K2182:L2182"/>
    <mergeCell ref="M2182:N2182"/>
    <mergeCell ref="O2182:P2182"/>
    <mergeCell ref="K2179:L2179"/>
    <mergeCell ref="M2179:N2179"/>
    <mergeCell ref="O2179:P2179"/>
    <mergeCell ref="K2180:L2180"/>
    <mergeCell ref="M2180:N2180"/>
    <mergeCell ref="O2180:P2180"/>
    <mergeCell ref="K2177:L2177"/>
    <mergeCell ref="M2177:N2177"/>
    <mergeCell ref="O2177:P2177"/>
    <mergeCell ref="K2178:L2178"/>
    <mergeCell ref="M2178:N2178"/>
    <mergeCell ref="O2178:P2178"/>
    <mergeCell ref="K2175:L2175"/>
    <mergeCell ref="M2175:N2175"/>
    <mergeCell ref="O2175:P2175"/>
    <mergeCell ref="K2176:L2176"/>
    <mergeCell ref="M2176:N2176"/>
    <mergeCell ref="O2176:P2176"/>
    <mergeCell ref="K2173:L2173"/>
    <mergeCell ref="M2173:N2173"/>
    <mergeCell ref="O2173:P2173"/>
    <mergeCell ref="K2174:L2174"/>
    <mergeCell ref="M2174:N2174"/>
    <mergeCell ref="O2174:P2174"/>
    <mergeCell ref="K2171:L2171"/>
    <mergeCell ref="M2171:N2171"/>
    <mergeCell ref="O2171:P2171"/>
    <mergeCell ref="K2172:L2172"/>
    <mergeCell ref="M2172:N2172"/>
    <mergeCell ref="O2172:P2172"/>
    <mergeCell ref="K2169:L2169"/>
    <mergeCell ref="M2169:N2169"/>
    <mergeCell ref="O2169:P2169"/>
    <mergeCell ref="K2170:L2170"/>
    <mergeCell ref="M2170:N2170"/>
    <mergeCell ref="O2170:P2170"/>
    <mergeCell ref="K2167:L2167"/>
    <mergeCell ref="M2167:N2167"/>
    <mergeCell ref="O2167:P2167"/>
    <mergeCell ref="K2168:L2168"/>
    <mergeCell ref="M2168:N2168"/>
    <mergeCell ref="O2168:P2168"/>
    <mergeCell ref="K2165:L2165"/>
    <mergeCell ref="M2165:N2165"/>
    <mergeCell ref="O2165:P2165"/>
    <mergeCell ref="K2166:L2166"/>
    <mergeCell ref="M2166:N2166"/>
    <mergeCell ref="O2166:P2166"/>
    <mergeCell ref="K2163:L2163"/>
    <mergeCell ref="M2163:N2163"/>
    <mergeCell ref="O2163:P2163"/>
    <mergeCell ref="K2164:L2164"/>
    <mergeCell ref="M2164:N2164"/>
    <mergeCell ref="O2164:P2164"/>
    <mergeCell ref="K2161:L2161"/>
    <mergeCell ref="M2161:N2161"/>
    <mergeCell ref="O2161:P2161"/>
    <mergeCell ref="K2162:L2162"/>
    <mergeCell ref="M2162:N2162"/>
    <mergeCell ref="O2162:P2162"/>
    <mergeCell ref="K2159:L2159"/>
    <mergeCell ref="M2159:N2159"/>
    <mergeCell ref="O2159:P2159"/>
    <mergeCell ref="K2160:L2160"/>
    <mergeCell ref="M2160:N2160"/>
    <mergeCell ref="O2160:P2160"/>
    <mergeCell ref="K2157:L2157"/>
    <mergeCell ref="M2157:N2157"/>
    <mergeCell ref="O2157:P2157"/>
    <mergeCell ref="K2158:L2158"/>
    <mergeCell ref="M2158:N2158"/>
    <mergeCell ref="O2158:P2158"/>
    <mergeCell ref="K2155:L2155"/>
    <mergeCell ref="M2155:N2155"/>
    <mergeCell ref="O2155:P2155"/>
    <mergeCell ref="K2156:L2156"/>
    <mergeCell ref="M2156:N2156"/>
    <mergeCell ref="O2156:P2156"/>
    <mergeCell ref="K2153:L2153"/>
    <mergeCell ref="M2153:N2153"/>
    <mergeCell ref="O2153:P2153"/>
    <mergeCell ref="K2154:L2154"/>
    <mergeCell ref="M2154:N2154"/>
    <mergeCell ref="O2154:P2154"/>
    <mergeCell ref="K2151:L2151"/>
    <mergeCell ref="M2151:N2151"/>
    <mergeCell ref="O2151:P2151"/>
    <mergeCell ref="K2152:L2152"/>
    <mergeCell ref="M2152:N2152"/>
    <mergeCell ref="O2152:P2152"/>
    <mergeCell ref="K2149:L2149"/>
    <mergeCell ref="M2149:N2149"/>
    <mergeCell ref="O2149:P2149"/>
    <mergeCell ref="K2150:L2150"/>
    <mergeCell ref="M2150:N2150"/>
    <mergeCell ref="O2150:P2150"/>
    <mergeCell ref="K2147:L2147"/>
    <mergeCell ref="M2147:N2147"/>
    <mergeCell ref="O2147:P2147"/>
    <mergeCell ref="K2148:L2148"/>
    <mergeCell ref="M2148:N2148"/>
    <mergeCell ref="O2148:P2148"/>
    <mergeCell ref="K2145:L2145"/>
    <mergeCell ref="M2145:N2145"/>
    <mergeCell ref="O2145:P2145"/>
    <mergeCell ref="K2146:L2146"/>
    <mergeCell ref="M2146:N2146"/>
    <mergeCell ref="O2146:P2146"/>
    <mergeCell ref="K2143:L2143"/>
    <mergeCell ref="M2143:N2143"/>
    <mergeCell ref="O2143:P2143"/>
    <mergeCell ref="K2144:L2144"/>
    <mergeCell ref="M2144:N2144"/>
    <mergeCell ref="O2144:P2144"/>
    <mergeCell ref="K2141:L2141"/>
    <mergeCell ref="M2141:N2141"/>
    <mergeCell ref="O2141:P2141"/>
    <mergeCell ref="K2142:L2142"/>
    <mergeCell ref="M2142:N2142"/>
    <mergeCell ref="O2142:P2142"/>
    <mergeCell ref="K2139:L2139"/>
    <mergeCell ref="M2139:N2139"/>
    <mergeCell ref="O2139:P2139"/>
    <mergeCell ref="K2140:L2140"/>
    <mergeCell ref="M2140:N2140"/>
    <mergeCell ref="O2140:P2140"/>
    <mergeCell ref="K2137:L2137"/>
    <mergeCell ref="M2137:N2137"/>
    <mergeCell ref="O2137:P2137"/>
    <mergeCell ref="K2138:L2138"/>
    <mergeCell ref="M2138:N2138"/>
    <mergeCell ref="O2138:P2138"/>
    <mergeCell ref="K2135:L2135"/>
    <mergeCell ref="M2135:N2135"/>
    <mergeCell ref="O2135:P2135"/>
    <mergeCell ref="K2136:L2136"/>
    <mergeCell ref="M2136:N2136"/>
    <mergeCell ref="O2136:P2136"/>
    <mergeCell ref="K2133:L2133"/>
    <mergeCell ref="M2133:N2133"/>
    <mergeCell ref="O2133:P2133"/>
    <mergeCell ref="K2134:L2134"/>
    <mergeCell ref="M2134:N2134"/>
    <mergeCell ref="O2134:P2134"/>
    <mergeCell ref="K2131:L2131"/>
    <mergeCell ref="M2131:N2131"/>
    <mergeCell ref="O2131:P2131"/>
    <mergeCell ref="K2132:L2132"/>
    <mergeCell ref="M2132:N2132"/>
    <mergeCell ref="O2132:P2132"/>
    <mergeCell ref="K2129:L2129"/>
    <mergeCell ref="M2129:N2129"/>
    <mergeCell ref="O2129:P2129"/>
    <mergeCell ref="K2130:L2130"/>
    <mergeCell ref="M2130:N2130"/>
    <mergeCell ref="O2130:P2130"/>
    <mergeCell ref="K2127:L2127"/>
    <mergeCell ref="M2127:N2127"/>
    <mergeCell ref="O2127:P2127"/>
    <mergeCell ref="K2128:L2128"/>
    <mergeCell ref="M2128:N2128"/>
    <mergeCell ref="O2128:P2128"/>
    <mergeCell ref="K2125:L2125"/>
    <mergeCell ref="M2125:N2125"/>
    <mergeCell ref="O2125:P2125"/>
    <mergeCell ref="K2126:L2126"/>
    <mergeCell ref="M2126:N2126"/>
    <mergeCell ref="O2126:P2126"/>
    <mergeCell ref="K2123:L2123"/>
    <mergeCell ref="M2123:N2123"/>
    <mergeCell ref="O2123:P2123"/>
    <mergeCell ref="K2124:L2124"/>
    <mergeCell ref="M2124:N2124"/>
    <mergeCell ref="O2124:P2124"/>
    <mergeCell ref="K2121:L2121"/>
    <mergeCell ref="M2121:N2121"/>
    <mergeCell ref="O2121:P2121"/>
    <mergeCell ref="K2122:L2122"/>
    <mergeCell ref="M2122:N2122"/>
    <mergeCell ref="O2122:P2122"/>
    <mergeCell ref="K2119:L2119"/>
    <mergeCell ref="M2119:N2119"/>
    <mergeCell ref="O2119:P2119"/>
    <mergeCell ref="K2120:L2120"/>
    <mergeCell ref="M2120:N2120"/>
    <mergeCell ref="O2120:P2120"/>
    <mergeCell ref="K2117:L2117"/>
    <mergeCell ref="M2117:N2117"/>
    <mergeCell ref="O2117:P2117"/>
    <mergeCell ref="K2118:L2118"/>
    <mergeCell ref="M2118:N2118"/>
    <mergeCell ref="O2118:P2118"/>
    <mergeCell ref="K2115:L2115"/>
    <mergeCell ref="M2115:N2115"/>
    <mergeCell ref="O2115:P2115"/>
    <mergeCell ref="K2116:L2116"/>
    <mergeCell ref="M2116:N2116"/>
    <mergeCell ref="O2116:P2116"/>
    <mergeCell ref="K2113:L2113"/>
    <mergeCell ref="M2113:N2113"/>
    <mergeCell ref="O2113:P2113"/>
    <mergeCell ref="K2114:L2114"/>
    <mergeCell ref="M2114:N2114"/>
    <mergeCell ref="O2114:P2114"/>
    <mergeCell ref="K2111:L2111"/>
    <mergeCell ref="M2111:N2111"/>
    <mergeCell ref="O2111:P2111"/>
    <mergeCell ref="K2112:L2112"/>
    <mergeCell ref="M2112:N2112"/>
    <mergeCell ref="O2112:P2112"/>
    <mergeCell ref="K2109:L2109"/>
    <mergeCell ref="M2109:N2109"/>
    <mergeCell ref="O2109:P2109"/>
    <mergeCell ref="K2110:L2110"/>
    <mergeCell ref="M2110:N2110"/>
    <mergeCell ref="O2110:P2110"/>
    <mergeCell ref="K2107:L2107"/>
    <mergeCell ref="M2107:N2107"/>
    <mergeCell ref="O2107:P2107"/>
    <mergeCell ref="K2108:L2108"/>
    <mergeCell ref="M2108:N2108"/>
    <mergeCell ref="O2108:P2108"/>
    <mergeCell ref="K2105:L2105"/>
    <mergeCell ref="M2105:N2105"/>
    <mergeCell ref="O2105:P2105"/>
    <mergeCell ref="K2106:L2106"/>
    <mergeCell ref="M2106:N2106"/>
    <mergeCell ref="O2106:P2106"/>
    <mergeCell ref="K2103:L2103"/>
    <mergeCell ref="M2103:N2103"/>
    <mergeCell ref="O2103:P2103"/>
    <mergeCell ref="K2104:L2104"/>
    <mergeCell ref="M2104:N2104"/>
    <mergeCell ref="O2104:P2104"/>
    <mergeCell ref="K2101:L2101"/>
    <mergeCell ref="M2101:N2101"/>
    <mergeCell ref="O2101:P2101"/>
    <mergeCell ref="K2102:L2102"/>
    <mergeCell ref="M2102:N2102"/>
    <mergeCell ref="O2102:P2102"/>
    <mergeCell ref="K2099:L2099"/>
    <mergeCell ref="M2099:N2099"/>
    <mergeCell ref="O2099:P2099"/>
    <mergeCell ref="K2100:L2100"/>
    <mergeCell ref="M2100:N2100"/>
    <mergeCell ref="O2100:P2100"/>
    <mergeCell ref="K2097:L2097"/>
    <mergeCell ref="M2097:N2097"/>
    <mergeCell ref="O2097:P2097"/>
    <mergeCell ref="K2098:L2098"/>
    <mergeCell ref="M2098:N2098"/>
    <mergeCell ref="O2098:P2098"/>
    <mergeCell ref="K2095:L2095"/>
    <mergeCell ref="M2095:N2095"/>
    <mergeCell ref="O2095:P2095"/>
    <mergeCell ref="K2096:L2096"/>
    <mergeCell ref="M2096:N2096"/>
    <mergeCell ref="O2096:P2096"/>
    <mergeCell ref="K2093:L2093"/>
    <mergeCell ref="M2093:N2093"/>
    <mergeCell ref="O2093:P2093"/>
    <mergeCell ref="K2094:L2094"/>
    <mergeCell ref="M2094:N2094"/>
    <mergeCell ref="O2094:P2094"/>
    <mergeCell ref="K2091:L2091"/>
    <mergeCell ref="M2091:N2091"/>
    <mergeCell ref="O2091:P2091"/>
    <mergeCell ref="K2092:L2092"/>
    <mergeCell ref="M2092:N2092"/>
    <mergeCell ref="O2092:P2092"/>
    <mergeCell ref="K2089:L2089"/>
    <mergeCell ref="M2089:N2089"/>
    <mergeCell ref="O2089:P2089"/>
    <mergeCell ref="K2090:L2090"/>
    <mergeCell ref="M2090:N2090"/>
    <mergeCell ref="O2090:P2090"/>
    <mergeCell ref="K2087:L2087"/>
    <mergeCell ref="M2087:N2087"/>
    <mergeCell ref="O2087:P2087"/>
    <mergeCell ref="K2088:L2088"/>
    <mergeCell ref="M2088:N2088"/>
    <mergeCell ref="O2088:P2088"/>
    <mergeCell ref="K2085:L2085"/>
    <mergeCell ref="M2085:N2085"/>
    <mergeCell ref="O2085:P2085"/>
    <mergeCell ref="K2086:L2086"/>
    <mergeCell ref="M2086:N2086"/>
    <mergeCell ref="O2086:P2086"/>
    <mergeCell ref="K2083:L2083"/>
    <mergeCell ref="M2083:N2083"/>
    <mergeCell ref="O2083:P2083"/>
    <mergeCell ref="K2084:L2084"/>
    <mergeCell ref="M2084:N2084"/>
    <mergeCell ref="O2084:P2084"/>
    <mergeCell ref="K2081:L2081"/>
    <mergeCell ref="M2081:N2081"/>
    <mergeCell ref="O2081:P2081"/>
    <mergeCell ref="K2082:L2082"/>
    <mergeCell ref="M2082:N2082"/>
    <mergeCell ref="O2082:P2082"/>
    <mergeCell ref="K2079:L2079"/>
    <mergeCell ref="M2079:N2079"/>
    <mergeCell ref="O2079:P2079"/>
    <mergeCell ref="K2080:L2080"/>
    <mergeCell ref="M2080:N2080"/>
    <mergeCell ref="O2080:P2080"/>
    <mergeCell ref="K2077:L2077"/>
    <mergeCell ref="M2077:N2077"/>
    <mergeCell ref="O2077:P2077"/>
    <mergeCell ref="K2078:L2078"/>
    <mergeCell ref="M2078:N2078"/>
    <mergeCell ref="O2078:P2078"/>
    <mergeCell ref="K2075:L2075"/>
    <mergeCell ref="M2075:N2075"/>
    <mergeCell ref="O2075:P2075"/>
    <mergeCell ref="K2076:L2076"/>
    <mergeCell ref="M2076:N2076"/>
    <mergeCell ref="O2076:P2076"/>
    <mergeCell ref="K2073:L2073"/>
    <mergeCell ref="M2073:N2073"/>
    <mergeCell ref="O2073:P2073"/>
    <mergeCell ref="K2074:L2074"/>
    <mergeCell ref="M2074:N2074"/>
    <mergeCell ref="O2074:P2074"/>
    <mergeCell ref="K2071:L2071"/>
    <mergeCell ref="M2071:N2071"/>
    <mergeCell ref="O2071:P2071"/>
    <mergeCell ref="K2072:L2072"/>
    <mergeCell ref="M2072:N2072"/>
    <mergeCell ref="O2072:P2072"/>
    <mergeCell ref="K2069:L2069"/>
    <mergeCell ref="M2069:N2069"/>
    <mergeCell ref="O2069:P2069"/>
    <mergeCell ref="K2070:L2070"/>
    <mergeCell ref="M2070:N2070"/>
    <mergeCell ref="O2070:P2070"/>
    <mergeCell ref="K2067:L2067"/>
    <mergeCell ref="M2067:N2067"/>
    <mergeCell ref="O2067:P2067"/>
    <mergeCell ref="K2068:L2068"/>
    <mergeCell ref="M2068:N2068"/>
    <mergeCell ref="O2068:P2068"/>
    <mergeCell ref="K2065:L2065"/>
    <mergeCell ref="M2065:N2065"/>
    <mergeCell ref="O2065:P2065"/>
    <mergeCell ref="K2066:L2066"/>
    <mergeCell ref="M2066:N2066"/>
    <mergeCell ref="O2066:P2066"/>
    <mergeCell ref="K2063:L2063"/>
    <mergeCell ref="M2063:N2063"/>
    <mergeCell ref="O2063:P2063"/>
    <mergeCell ref="K2064:L2064"/>
    <mergeCell ref="M2064:N2064"/>
    <mergeCell ref="O2064:P2064"/>
    <mergeCell ref="K2061:L2061"/>
    <mergeCell ref="M2061:N2061"/>
    <mergeCell ref="O2061:P2061"/>
    <mergeCell ref="K2062:L2062"/>
    <mergeCell ref="M2062:N2062"/>
    <mergeCell ref="O2062:P2062"/>
    <mergeCell ref="K2059:L2059"/>
    <mergeCell ref="M2059:N2059"/>
    <mergeCell ref="O2059:P2059"/>
    <mergeCell ref="K2060:L2060"/>
    <mergeCell ref="M2060:N2060"/>
    <mergeCell ref="O2060:P2060"/>
    <mergeCell ref="K2057:L2057"/>
    <mergeCell ref="M2057:N2057"/>
    <mergeCell ref="O2057:P2057"/>
    <mergeCell ref="K2058:L2058"/>
    <mergeCell ref="M2058:N2058"/>
    <mergeCell ref="O2058:P2058"/>
    <mergeCell ref="K2055:L2055"/>
    <mergeCell ref="M2055:N2055"/>
    <mergeCell ref="O2055:P2055"/>
    <mergeCell ref="K2056:L2056"/>
    <mergeCell ref="M2056:N2056"/>
    <mergeCell ref="O2056:P2056"/>
    <mergeCell ref="K2053:L2053"/>
    <mergeCell ref="M2053:N2053"/>
    <mergeCell ref="O2053:P2053"/>
    <mergeCell ref="K2054:L2054"/>
    <mergeCell ref="M2054:N2054"/>
    <mergeCell ref="O2054:P2054"/>
    <mergeCell ref="K2051:L2051"/>
    <mergeCell ref="M2051:N2051"/>
    <mergeCell ref="O2051:P2051"/>
    <mergeCell ref="K2052:L2052"/>
    <mergeCell ref="M2052:N2052"/>
    <mergeCell ref="O2052:P2052"/>
    <mergeCell ref="K2049:L2049"/>
    <mergeCell ref="M2049:N2049"/>
    <mergeCell ref="O2049:P2049"/>
    <mergeCell ref="K2050:L2050"/>
    <mergeCell ref="M2050:N2050"/>
    <mergeCell ref="O2050:P2050"/>
    <mergeCell ref="K2047:L2047"/>
    <mergeCell ref="M2047:N2047"/>
    <mergeCell ref="O2047:P2047"/>
    <mergeCell ref="K2048:L2048"/>
    <mergeCell ref="M2048:N2048"/>
    <mergeCell ref="O2048:P2048"/>
    <mergeCell ref="K2045:L2045"/>
    <mergeCell ref="M2045:N2045"/>
    <mergeCell ref="O2045:P2045"/>
    <mergeCell ref="K2046:L2046"/>
    <mergeCell ref="M2046:N2046"/>
    <mergeCell ref="O2046:P2046"/>
    <mergeCell ref="K2043:L2043"/>
    <mergeCell ref="M2043:N2043"/>
    <mergeCell ref="O2043:P2043"/>
    <mergeCell ref="K2044:L2044"/>
    <mergeCell ref="M2044:N2044"/>
    <mergeCell ref="O2044:P2044"/>
    <mergeCell ref="K2041:L2041"/>
    <mergeCell ref="M2041:N2041"/>
    <mergeCell ref="O2041:P2041"/>
    <mergeCell ref="K2042:L2042"/>
    <mergeCell ref="M2042:N2042"/>
    <mergeCell ref="O2042:P2042"/>
    <mergeCell ref="K2039:L2039"/>
    <mergeCell ref="M2039:N2039"/>
    <mergeCell ref="O2039:P2039"/>
    <mergeCell ref="K2040:L2040"/>
    <mergeCell ref="M2040:N2040"/>
    <mergeCell ref="O2040:P2040"/>
    <mergeCell ref="K2037:L2037"/>
    <mergeCell ref="M2037:N2037"/>
    <mergeCell ref="O2037:P2037"/>
    <mergeCell ref="K2038:L2038"/>
    <mergeCell ref="M2038:N2038"/>
    <mergeCell ref="O2038:P2038"/>
    <mergeCell ref="K2035:L2035"/>
    <mergeCell ref="M2035:N2035"/>
    <mergeCell ref="O2035:P2035"/>
    <mergeCell ref="K2036:L2036"/>
    <mergeCell ref="M2036:N2036"/>
    <mergeCell ref="O2036:P2036"/>
    <mergeCell ref="K2033:L2033"/>
    <mergeCell ref="M2033:N2033"/>
    <mergeCell ref="O2033:P2033"/>
    <mergeCell ref="K2034:L2034"/>
    <mergeCell ref="M2034:N2034"/>
    <mergeCell ref="O2034:P2034"/>
    <mergeCell ref="K2031:L2031"/>
    <mergeCell ref="M2031:N2031"/>
    <mergeCell ref="O2031:P2031"/>
    <mergeCell ref="K2032:L2032"/>
    <mergeCell ref="M2032:N2032"/>
    <mergeCell ref="O2032:P2032"/>
    <mergeCell ref="K2029:L2029"/>
    <mergeCell ref="M2029:N2029"/>
    <mergeCell ref="O2029:P2029"/>
    <mergeCell ref="K2030:L2030"/>
    <mergeCell ref="M2030:N2030"/>
    <mergeCell ref="O2030:P2030"/>
    <mergeCell ref="K2027:L2027"/>
    <mergeCell ref="M2027:N2027"/>
    <mergeCell ref="O2027:P2027"/>
    <mergeCell ref="K2028:L2028"/>
    <mergeCell ref="M2028:N2028"/>
    <mergeCell ref="O2028:P2028"/>
    <mergeCell ref="K2025:L2025"/>
    <mergeCell ref="M2025:N2025"/>
    <mergeCell ref="O2025:P2025"/>
    <mergeCell ref="K2026:L2026"/>
    <mergeCell ref="M2026:N2026"/>
    <mergeCell ref="O2026:P2026"/>
    <mergeCell ref="K2023:L2023"/>
    <mergeCell ref="M2023:N2023"/>
    <mergeCell ref="O2023:P2023"/>
    <mergeCell ref="K2024:L2024"/>
    <mergeCell ref="M2024:N2024"/>
    <mergeCell ref="O2024:P2024"/>
    <mergeCell ref="K2021:L2021"/>
    <mergeCell ref="M2021:N2021"/>
    <mergeCell ref="O2021:P2021"/>
    <mergeCell ref="K2022:L2022"/>
    <mergeCell ref="M2022:N2022"/>
    <mergeCell ref="O2022:P2022"/>
    <mergeCell ref="K2019:L2019"/>
    <mergeCell ref="M2019:N2019"/>
    <mergeCell ref="O2019:P2019"/>
    <mergeCell ref="K2020:L2020"/>
    <mergeCell ref="M2020:N2020"/>
    <mergeCell ref="O2020:P2020"/>
    <mergeCell ref="K2017:L2017"/>
    <mergeCell ref="M2017:N2017"/>
    <mergeCell ref="O2017:P2017"/>
    <mergeCell ref="K2018:L2018"/>
    <mergeCell ref="M2018:N2018"/>
    <mergeCell ref="O2018:P2018"/>
    <mergeCell ref="K2015:L2015"/>
    <mergeCell ref="M2015:N2015"/>
    <mergeCell ref="O2015:P2015"/>
    <mergeCell ref="K2016:L2016"/>
    <mergeCell ref="M2016:N2016"/>
    <mergeCell ref="O2016:P2016"/>
    <mergeCell ref="K2013:L2013"/>
    <mergeCell ref="M2013:N2013"/>
    <mergeCell ref="O2013:P2013"/>
    <mergeCell ref="K2014:L2014"/>
    <mergeCell ref="M2014:N2014"/>
    <mergeCell ref="O2014:P2014"/>
    <mergeCell ref="K2011:L2011"/>
    <mergeCell ref="M2011:N2011"/>
    <mergeCell ref="O2011:P2011"/>
    <mergeCell ref="K2012:L2012"/>
    <mergeCell ref="M2012:N2012"/>
    <mergeCell ref="O2012:P2012"/>
    <mergeCell ref="K2009:L2009"/>
    <mergeCell ref="M2009:N2009"/>
    <mergeCell ref="O2009:P2009"/>
    <mergeCell ref="K2010:L2010"/>
    <mergeCell ref="M2010:N2010"/>
    <mergeCell ref="O2010:P2010"/>
    <mergeCell ref="K2007:L2007"/>
    <mergeCell ref="M2007:N2007"/>
    <mergeCell ref="O2007:P2007"/>
    <mergeCell ref="K2008:L2008"/>
    <mergeCell ref="M2008:N2008"/>
    <mergeCell ref="O2008:P2008"/>
    <mergeCell ref="K2005:L2005"/>
    <mergeCell ref="M2005:N2005"/>
    <mergeCell ref="O2005:P2005"/>
    <mergeCell ref="K2006:L2006"/>
    <mergeCell ref="M2006:N2006"/>
    <mergeCell ref="O2006:P2006"/>
    <mergeCell ref="K2003:L2003"/>
    <mergeCell ref="M2003:N2003"/>
    <mergeCell ref="O2003:P2003"/>
    <mergeCell ref="K2004:L2004"/>
    <mergeCell ref="M2004:N2004"/>
    <mergeCell ref="O2004:P2004"/>
    <mergeCell ref="K2001:L2001"/>
    <mergeCell ref="M2001:N2001"/>
    <mergeCell ref="O2001:P2001"/>
    <mergeCell ref="K2002:L2002"/>
    <mergeCell ref="M2002:N2002"/>
    <mergeCell ref="O2002:P2002"/>
    <mergeCell ref="K1999:L1999"/>
    <mergeCell ref="M1999:N1999"/>
    <mergeCell ref="O1999:P1999"/>
    <mergeCell ref="K2000:L2000"/>
    <mergeCell ref="M2000:N2000"/>
    <mergeCell ref="O2000:P2000"/>
    <mergeCell ref="K1997:L1997"/>
    <mergeCell ref="M1997:N1997"/>
    <mergeCell ref="O1997:P1997"/>
    <mergeCell ref="K1998:L1998"/>
    <mergeCell ref="M1998:N1998"/>
    <mergeCell ref="O1998:P1998"/>
    <mergeCell ref="K1995:L1995"/>
    <mergeCell ref="M1995:N1995"/>
    <mergeCell ref="O1995:P1995"/>
    <mergeCell ref="K1996:L1996"/>
    <mergeCell ref="M1996:N1996"/>
    <mergeCell ref="O1996:P1996"/>
    <mergeCell ref="K1993:L1993"/>
    <mergeCell ref="M1993:N1993"/>
    <mergeCell ref="O1993:P1993"/>
    <mergeCell ref="K1994:L1994"/>
    <mergeCell ref="M1994:N1994"/>
    <mergeCell ref="O1994:P1994"/>
    <mergeCell ref="K1991:L1991"/>
    <mergeCell ref="M1991:N1991"/>
    <mergeCell ref="O1991:P1991"/>
    <mergeCell ref="K1992:L1992"/>
    <mergeCell ref="M1992:N1992"/>
    <mergeCell ref="O1992:P1992"/>
    <mergeCell ref="K1989:L1989"/>
    <mergeCell ref="M1989:N1989"/>
    <mergeCell ref="O1989:P1989"/>
    <mergeCell ref="K1990:L1990"/>
    <mergeCell ref="M1990:N1990"/>
    <mergeCell ref="O1990:P1990"/>
    <mergeCell ref="K1987:L1987"/>
    <mergeCell ref="M1987:N1987"/>
    <mergeCell ref="O1987:P1987"/>
    <mergeCell ref="K1988:L1988"/>
    <mergeCell ref="M1988:N1988"/>
    <mergeCell ref="O1988:P1988"/>
    <mergeCell ref="K1985:L1985"/>
    <mergeCell ref="M1985:N1985"/>
    <mergeCell ref="O1985:P1985"/>
    <mergeCell ref="K1986:L1986"/>
    <mergeCell ref="M1986:N1986"/>
    <mergeCell ref="O1986:P1986"/>
    <mergeCell ref="K1983:L1983"/>
    <mergeCell ref="M1983:N1983"/>
    <mergeCell ref="O1983:P1983"/>
    <mergeCell ref="K1984:L1984"/>
    <mergeCell ref="M1984:N1984"/>
    <mergeCell ref="O1984:P1984"/>
    <mergeCell ref="K1981:L1981"/>
    <mergeCell ref="M1981:N1981"/>
    <mergeCell ref="O1981:P1981"/>
    <mergeCell ref="K1982:L1982"/>
    <mergeCell ref="M1982:N1982"/>
    <mergeCell ref="O1982:P1982"/>
    <mergeCell ref="K1979:L1979"/>
    <mergeCell ref="M1979:N1979"/>
    <mergeCell ref="O1979:P1979"/>
    <mergeCell ref="K1980:L1980"/>
    <mergeCell ref="M1980:N1980"/>
    <mergeCell ref="O1980:P1980"/>
    <mergeCell ref="K1977:L1977"/>
    <mergeCell ref="M1977:N1977"/>
    <mergeCell ref="O1977:P1977"/>
    <mergeCell ref="K1978:L1978"/>
    <mergeCell ref="M1978:N1978"/>
    <mergeCell ref="O1978:P1978"/>
    <mergeCell ref="K1975:L1975"/>
    <mergeCell ref="M1975:N1975"/>
    <mergeCell ref="O1975:P1975"/>
    <mergeCell ref="K1976:L1976"/>
    <mergeCell ref="M1976:N1976"/>
    <mergeCell ref="O1976:P1976"/>
    <mergeCell ref="K1973:L1973"/>
    <mergeCell ref="M1973:N1973"/>
    <mergeCell ref="O1973:P1973"/>
    <mergeCell ref="K1974:L1974"/>
    <mergeCell ref="M1974:N1974"/>
    <mergeCell ref="O1974:P1974"/>
    <mergeCell ref="K1971:L1971"/>
    <mergeCell ref="M1971:N1971"/>
    <mergeCell ref="O1971:P1971"/>
    <mergeCell ref="K1972:L1972"/>
    <mergeCell ref="M1972:N1972"/>
    <mergeCell ref="O1972:P1972"/>
    <mergeCell ref="K1969:L1969"/>
    <mergeCell ref="M1969:N1969"/>
    <mergeCell ref="O1969:P1969"/>
    <mergeCell ref="K1970:L1970"/>
    <mergeCell ref="M1970:N1970"/>
    <mergeCell ref="O1970:P1970"/>
    <mergeCell ref="K1967:L1967"/>
    <mergeCell ref="M1967:N1967"/>
    <mergeCell ref="O1967:P1967"/>
    <mergeCell ref="K1968:L1968"/>
    <mergeCell ref="M1968:N1968"/>
    <mergeCell ref="O1968:P1968"/>
    <mergeCell ref="K1965:L1965"/>
    <mergeCell ref="M1965:N1965"/>
    <mergeCell ref="O1965:P1965"/>
    <mergeCell ref="K1966:L1966"/>
    <mergeCell ref="M1966:N1966"/>
    <mergeCell ref="O1966:P1966"/>
    <mergeCell ref="K1963:L1963"/>
    <mergeCell ref="M1963:N1963"/>
    <mergeCell ref="O1963:P1963"/>
    <mergeCell ref="K1964:L1964"/>
    <mergeCell ref="M1964:N1964"/>
    <mergeCell ref="O1964:P1964"/>
    <mergeCell ref="K1961:L1961"/>
    <mergeCell ref="M1961:N1961"/>
    <mergeCell ref="O1961:P1961"/>
    <mergeCell ref="K1962:L1962"/>
    <mergeCell ref="M1962:N1962"/>
    <mergeCell ref="O1962:P1962"/>
    <mergeCell ref="K1959:L1959"/>
    <mergeCell ref="M1959:N1959"/>
    <mergeCell ref="O1959:P1959"/>
    <mergeCell ref="K1960:L1960"/>
    <mergeCell ref="M1960:N1960"/>
    <mergeCell ref="O1960:P1960"/>
    <mergeCell ref="K1957:L1957"/>
    <mergeCell ref="M1957:N1957"/>
    <mergeCell ref="O1957:P1957"/>
    <mergeCell ref="K1958:L1958"/>
    <mergeCell ref="M1958:N1958"/>
    <mergeCell ref="O1958:P1958"/>
    <mergeCell ref="K1955:L1955"/>
    <mergeCell ref="M1955:N1955"/>
    <mergeCell ref="O1955:P1955"/>
    <mergeCell ref="K1956:L1956"/>
    <mergeCell ref="M1956:N1956"/>
    <mergeCell ref="O1956:P1956"/>
    <mergeCell ref="K1953:L1953"/>
    <mergeCell ref="M1953:N1953"/>
    <mergeCell ref="O1953:P1953"/>
    <mergeCell ref="K1954:L1954"/>
    <mergeCell ref="M1954:N1954"/>
    <mergeCell ref="O1954:P1954"/>
    <mergeCell ref="K1951:L1951"/>
    <mergeCell ref="M1951:N1951"/>
    <mergeCell ref="O1951:P1951"/>
    <mergeCell ref="K1952:L1952"/>
    <mergeCell ref="M1952:N1952"/>
    <mergeCell ref="O1952:P1952"/>
    <mergeCell ref="K1949:L1949"/>
    <mergeCell ref="M1949:N1949"/>
    <mergeCell ref="O1949:P1949"/>
    <mergeCell ref="K1950:L1950"/>
    <mergeCell ref="M1950:N1950"/>
    <mergeCell ref="O1950:P1950"/>
    <mergeCell ref="K1947:L1947"/>
    <mergeCell ref="M1947:N1947"/>
    <mergeCell ref="O1947:P1947"/>
    <mergeCell ref="K1948:L1948"/>
    <mergeCell ref="M1948:N1948"/>
    <mergeCell ref="O1948:P1948"/>
    <mergeCell ref="K1945:L1945"/>
    <mergeCell ref="M1945:N1945"/>
    <mergeCell ref="O1945:P1945"/>
    <mergeCell ref="K1946:L1946"/>
    <mergeCell ref="M1946:N1946"/>
    <mergeCell ref="O1946:P1946"/>
    <mergeCell ref="K1943:L1943"/>
    <mergeCell ref="M1943:N1943"/>
    <mergeCell ref="O1943:P1943"/>
    <mergeCell ref="K1944:L1944"/>
    <mergeCell ref="M1944:N1944"/>
    <mergeCell ref="O1944:P1944"/>
    <mergeCell ref="K1941:L1941"/>
    <mergeCell ref="M1941:N1941"/>
    <mergeCell ref="O1941:P1941"/>
    <mergeCell ref="K1942:L1942"/>
    <mergeCell ref="M1942:N1942"/>
    <mergeCell ref="O1942:P1942"/>
    <mergeCell ref="K1939:L1939"/>
    <mergeCell ref="M1939:N1939"/>
    <mergeCell ref="O1939:P1939"/>
    <mergeCell ref="K1940:L1940"/>
    <mergeCell ref="M1940:N1940"/>
    <mergeCell ref="O1940:P1940"/>
    <mergeCell ref="K1937:L1937"/>
    <mergeCell ref="M1937:N1937"/>
    <mergeCell ref="O1937:P1937"/>
    <mergeCell ref="K1938:L1938"/>
    <mergeCell ref="M1938:N1938"/>
    <mergeCell ref="O1938:P1938"/>
    <mergeCell ref="K1935:L1935"/>
    <mergeCell ref="M1935:N1935"/>
    <mergeCell ref="O1935:P1935"/>
    <mergeCell ref="K1936:L1936"/>
    <mergeCell ref="M1936:N1936"/>
    <mergeCell ref="O1936:P1936"/>
    <mergeCell ref="K1933:L1933"/>
    <mergeCell ref="M1933:N1933"/>
    <mergeCell ref="O1933:P1933"/>
    <mergeCell ref="K1934:L1934"/>
    <mergeCell ref="M1934:N1934"/>
    <mergeCell ref="O1934:P1934"/>
    <mergeCell ref="K1931:L1931"/>
    <mergeCell ref="M1931:N1931"/>
    <mergeCell ref="O1931:P1931"/>
    <mergeCell ref="K1932:L1932"/>
    <mergeCell ref="M1932:N1932"/>
    <mergeCell ref="O1932:P1932"/>
    <mergeCell ref="K1929:L1929"/>
    <mergeCell ref="M1929:N1929"/>
    <mergeCell ref="O1929:P1929"/>
    <mergeCell ref="K1930:L1930"/>
    <mergeCell ref="M1930:N1930"/>
    <mergeCell ref="O1930:P1930"/>
    <mergeCell ref="K1927:L1927"/>
    <mergeCell ref="M1927:N1927"/>
    <mergeCell ref="O1927:P1927"/>
    <mergeCell ref="K1928:L1928"/>
    <mergeCell ref="M1928:N1928"/>
    <mergeCell ref="O1928:P1928"/>
    <mergeCell ref="K1925:L1925"/>
    <mergeCell ref="M1925:N1925"/>
    <mergeCell ref="O1925:P1925"/>
    <mergeCell ref="K1926:L1926"/>
    <mergeCell ref="M1926:N1926"/>
    <mergeCell ref="O1926:P1926"/>
    <mergeCell ref="K1923:L1923"/>
    <mergeCell ref="M1923:N1923"/>
    <mergeCell ref="O1923:P1923"/>
    <mergeCell ref="K1924:L1924"/>
    <mergeCell ref="M1924:N1924"/>
    <mergeCell ref="O1924:P1924"/>
    <mergeCell ref="K1921:L1921"/>
    <mergeCell ref="M1921:N1921"/>
    <mergeCell ref="O1921:P1921"/>
    <mergeCell ref="K1922:L1922"/>
    <mergeCell ref="M1922:N1922"/>
    <mergeCell ref="O1922:P1922"/>
    <mergeCell ref="K1919:L1919"/>
    <mergeCell ref="M1919:N1919"/>
    <mergeCell ref="O1919:P1919"/>
    <mergeCell ref="K1920:L1920"/>
    <mergeCell ref="M1920:N1920"/>
    <mergeCell ref="O1920:P1920"/>
    <mergeCell ref="K1917:L1917"/>
    <mergeCell ref="M1917:N1917"/>
    <mergeCell ref="O1917:P1917"/>
    <mergeCell ref="K1918:L1918"/>
    <mergeCell ref="M1918:N1918"/>
    <mergeCell ref="O1918:P1918"/>
    <mergeCell ref="K1915:L1915"/>
    <mergeCell ref="M1915:N1915"/>
    <mergeCell ref="O1915:P1915"/>
    <mergeCell ref="K1916:L1916"/>
    <mergeCell ref="M1916:N1916"/>
    <mergeCell ref="O1916:P1916"/>
    <mergeCell ref="K1913:L1913"/>
    <mergeCell ref="M1913:N1913"/>
    <mergeCell ref="O1913:P1913"/>
    <mergeCell ref="K1914:L1914"/>
    <mergeCell ref="M1914:N1914"/>
    <mergeCell ref="O1914:P1914"/>
    <mergeCell ref="K1911:L1911"/>
    <mergeCell ref="M1911:N1911"/>
    <mergeCell ref="O1911:P1911"/>
    <mergeCell ref="K1912:L1912"/>
    <mergeCell ref="M1912:N1912"/>
    <mergeCell ref="O1912:P1912"/>
    <mergeCell ref="K1909:L1909"/>
    <mergeCell ref="M1909:N1909"/>
    <mergeCell ref="O1909:P1909"/>
    <mergeCell ref="K1910:L1910"/>
    <mergeCell ref="M1910:N1910"/>
    <mergeCell ref="O1910:P1910"/>
    <mergeCell ref="K1907:L1907"/>
    <mergeCell ref="M1907:N1907"/>
    <mergeCell ref="O1907:P1907"/>
    <mergeCell ref="K1908:L1908"/>
    <mergeCell ref="M1908:N1908"/>
    <mergeCell ref="O1908:P1908"/>
    <mergeCell ref="K1905:L1905"/>
    <mergeCell ref="M1905:N1905"/>
    <mergeCell ref="O1905:P1905"/>
    <mergeCell ref="K1906:L1906"/>
    <mergeCell ref="M1906:N1906"/>
    <mergeCell ref="O1906:P1906"/>
    <mergeCell ref="K1903:L1903"/>
    <mergeCell ref="M1903:N1903"/>
    <mergeCell ref="O1903:P1903"/>
    <mergeCell ref="K1904:L1904"/>
    <mergeCell ref="M1904:N1904"/>
    <mergeCell ref="O1904:P1904"/>
    <mergeCell ref="K1901:L1901"/>
    <mergeCell ref="M1901:N1901"/>
    <mergeCell ref="O1901:P1901"/>
    <mergeCell ref="K1902:L1902"/>
    <mergeCell ref="M1902:N1902"/>
    <mergeCell ref="O1902:P1902"/>
    <mergeCell ref="K1899:L1899"/>
    <mergeCell ref="M1899:N1899"/>
    <mergeCell ref="O1899:P1899"/>
    <mergeCell ref="K1900:L1900"/>
    <mergeCell ref="M1900:N1900"/>
    <mergeCell ref="O1900:P1900"/>
    <mergeCell ref="K1897:L1897"/>
    <mergeCell ref="M1897:N1897"/>
    <mergeCell ref="O1897:P1897"/>
    <mergeCell ref="K1898:L1898"/>
    <mergeCell ref="M1898:N1898"/>
    <mergeCell ref="O1898:P1898"/>
    <mergeCell ref="K1895:L1895"/>
    <mergeCell ref="M1895:N1895"/>
    <mergeCell ref="O1895:P1895"/>
    <mergeCell ref="K1896:L1896"/>
    <mergeCell ref="M1896:N1896"/>
    <mergeCell ref="O1896:P1896"/>
    <mergeCell ref="K1893:L1893"/>
    <mergeCell ref="M1893:N1893"/>
    <mergeCell ref="O1893:P1893"/>
    <mergeCell ref="K1894:L1894"/>
    <mergeCell ref="M1894:N1894"/>
    <mergeCell ref="O1894:P1894"/>
    <mergeCell ref="K1891:L1891"/>
    <mergeCell ref="M1891:N1891"/>
    <mergeCell ref="O1891:P1891"/>
    <mergeCell ref="K1892:L1892"/>
    <mergeCell ref="M1892:N1892"/>
    <mergeCell ref="O1892:P1892"/>
    <mergeCell ref="K1889:L1889"/>
    <mergeCell ref="M1889:N1889"/>
    <mergeCell ref="O1889:P1889"/>
    <mergeCell ref="K1890:L1890"/>
    <mergeCell ref="M1890:N1890"/>
    <mergeCell ref="O1890:P1890"/>
    <mergeCell ref="K1887:L1887"/>
    <mergeCell ref="M1887:N1887"/>
    <mergeCell ref="O1887:P1887"/>
    <mergeCell ref="K1888:L1888"/>
    <mergeCell ref="M1888:N1888"/>
    <mergeCell ref="O1888:P1888"/>
    <mergeCell ref="K1885:L1885"/>
    <mergeCell ref="M1885:N1885"/>
    <mergeCell ref="O1885:P1885"/>
    <mergeCell ref="K1886:L1886"/>
    <mergeCell ref="M1886:N1886"/>
    <mergeCell ref="O1886:P1886"/>
    <mergeCell ref="K1883:L1883"/>
    <mergeCell ref="M1883:N1883"/>
    <mergeCell ref="O1883:P1883"/>
    <mergeCell ref="K1884:L1884"/>
    <mergeCell ref="M1884:N1884"/>
    <mergeCell ref="O1884:P1884"/>
    <mergeCell ref="K1881:L1881"/>
    <mergeCell ref="M1881:N1881"/>
    <mergeCell ref="O1881:P1881"/>
    <mergeCell ref="K1882:L1882"/>
    <mergeCell ref="M1882:N1882"/>
    <mergeCell ref="O1882:P1882"/>
    <mergeCell ref="K1879:L1879"/>
    <mergeCell ref="M1879:N1879"/>
    <mergeCell ref="O1879:P1879"/>
    <mergeCell ref="K1880:L1880"/>
    <mergeCell ref="M1880:N1880"/>
    <mergeCell ref="O1880:P1880"/>
    <mergeCell ref="K1877:L1877"/>
    <mergeCell ref="M1877:N1877"/>
    <mergeCell ref="O1877:P1877"/>
    <mergeCell ref="K1878:L1878"/>
    <mergeCell ref="M1878:N1878"/>
    <mergeCell ref="O1878:P1878"/>
    <mergeCell ref="K1875:L1875"/>
    <mergeCell ref="M1875:N1875"/>
    <mergeCell ref="O1875:P1875"/>
    <mergeCell ref="K1876:L1876"/>
    <mergeCell ref="M1876:N1876"/>
    <mergeCell ref="O1876:P1876"/>
    <mergeCell ref="K1873:L1873"/>
    <mergeCell ref="M1873:N1873"/>
    <mergeCell ref="O1873:P1873"/>
    <mergeCell ref="K1874:L1874"/>
    <mergeCell ref="M1874:N1874"/>
    <mergeCell ref="O1874:P1874"/>
    <mergeCell ref="K1871:L1871"/>
    <mergeCell ref="M1871:N1871"/>
    <mergeCell ref="O1871:P1871"/>
    <mergeCell ref="K1872:L1872"/>
    <mergeCell ref="M1872:N1872"/>
    <mergeCell ref="O1872:P1872"/>
    <mergeCell ref="K1869:L1869"/>
    <mergeCell ref="M1869:N1869"/>
    <mergeCell ref="O1869:P1869"/>
    <mergeCell ref="K1870:L1870"/>
    <mergeCell ref="M1870:N1870"/>
    <mergeCell ref="O1870:P1870"/>
    <mergeCell ref="K1867:L1867"/>
    <mergeCell ref="M1867:N1867"/>
    <mergeCell ref="O1867:P1867"/>
    <mergeCell ref="K1868:L1868"/>
    <mergeCell ref="M1868:N1868"/>
    <mergeCell ref="O1868:P1868"/>
    <mergeCell ref="K1865:L1865"/>
    <mergeCell ref="M1865:N1865"/>
    <mergeCell ref="O1865:P1865"/>
    <mergeCell ref="K1866:L1866"/>
    <mergeCell ref="M1866:N1866"/>
    <mergeCell ref="O1866:P1866"/>
    <mergeCell ref="K1863:L1863"/>
    <mergeCell ref="M1863:N1863"/>
    <mergeCell ref="O1863:P1863"/>
    <mergeCell ref="K1864:L1864"/>
    <mergeCell ref="M1864:N1864"/>
    <mergeCell ref="O1864:P1864"/>
    <mergeCell ref="K1861:L1861"/>
    <mergeCell ref="M1861:N1861"/>
    <mergeCell ref="O1861:P1861"/>
    <mergeCell ref="K1862:L1862"/>
    <mergeCell ref="M1862:N1862"/>
    <mergeCell ref="O1862:P1862"/>
    <mergeCell ref="K1859:L1859"/>
    <mergeCell ref="M1859:N1859"/>
    <mergeCell ref="O1859:P1859"/>
    <mergeCell ref="K1860:L1860"/>
    <mergeCell ref="M1860:N1860"/>
    <mergeCell ref="O1860:P1860"/>
    <mergeCell ref="K1857:L1857"/>
    <mergeCell ref="M1857:N1857"/>
    <mergeCell ref="O1857:P1857"/>
    <mergeCell ref="K1858:L1858"/>
    <mergeCell ref="M1858:N1858"/>
    <mergeCell ref="O1858:P1858"/>
    <mergeCell ref="K1855:L1855"/>
    <mergeCell ref="M1855:N1855"/>
    <mergeCell ref="O1855:P1855"/>
    <mergeCell ref="K1856:L1856"/>
    <mergeCell ref="M1856:N1856"/>
    <mergeCell ref="O1856:P1856"/>
    <mergeCell ref="K1853:L1853"/>
    <mergeCell ref="M1853:N1853"/>
    <mergeCell ref="O1853:P1853"/>
    <mergeCell ref="K1854:L1854"/>
    <mergeCell ref="M1854:N1854"/>
    <mergeCell ref="O1854:P1854"/>
    <mergeCell ref="K1851:L1851"/>
    <mergeCell ref="M1851:N1851"/>
    <mergeCell ref="O1851:P1851"/>
    <mergeCell ref="K1852:L1852"/>
    <mergeCell ref="M1852:N1852"/>
    <mergeCell ref="O1852:P1852"/>
    <mergeCell ref="K1849:L1849"/>
    <mergeCell ref="M1849:N1849"/>
    <mergeCell ref="O1849:P1849"/>
    <mergeCell ref="K1850:L1850"/>
    <mergeCell ref="M1850:N1850"/>
    <mergeCell ref="O1850:P1850"/>
    <mergeCell ref="K1847:L1847"/>
    <mergeCell ref="M1847:N1847"/>
    <mergeCell ref="O1847:P1847"/>
    <mergeCell ref="K1848:L1848"/>
    <mergeCell ref="M1848:N1848"/>
    <mergeCell ref="O1848:P1848"/>
    <mergeCell ref="K1845:L1845"/>
    <mergeCell ref="M1845:N1845"/>
    <mergeCell ref="O1845:P1845"/>
    <mergeCell ref="K1846:L1846"/>
    <mergeCell ref="M1846:N1846"/>
    <mergeCell ref="O1846:P1846"/>
    <mergeCell ref="K1843:L1843"/>
    <mergeCell ref="M1843:N1843"/>
    <mergeCell ref="O1843:P1843"/>
    <mergeCell ref="K1844:L1844"/>
    <mergeCell ref="M1844:N1844"/>
    <mergeCell ref="O1844:P1844"/>
    <mergeCell ref="K1841:L1841"/>
    <mergeCell ref="M1841:N1841"/>
    <mergeCell ref="O1841:P1841"/>
    <mergeCell ref="K1842:L1842"/>
    <mergeCell ref="M1842:N1842"/>
    <mergeCell ref="O1842:P1842"/>
    <mergeCell ref="K1839:L1839"/>
    <mergeCell ref="M1839:N1839"/>
    <mergeCell ref="O1839:P1839"/>
    <mergeCell ref="K1840:L1840"/>
    <mergeCell ref="M1840:N1840"/>
    <mergeCell ref="O1840:P1840"/>
    <mergeCell ref="K1837:L1837"/>
    <mergeCell ref="M1837:N1837"/>
    <mergeCell ref="O1837:P1837"/>
    <mergeCell ref="K1838:L1838"/>
    <mergeCell ref="M1838:N1838"/>
    <mergeCell ref="O1838:P1838"/>
    <mergeCell ref="K1835:L1835"/>
    <mergeCell ref="M1835:N1835"/>
    <mergeCell ref="O1835:P1835"/>
    <mergeCell ref="K1836:L1836"/>
    <mergeCell ref="M1836:N1836"/>
    <mergeCell ref="O1836:P1836"/>
    <mergeCell ref="K1833:L1833"/>
    <mergeCell ref="M1833:N1833"/>
    <mergeCell ref="O1833:P1833"/>
    <mergeCell ref="K1834:L1834"/>
    <mergeCell ref="M1834:N1834"/>
    <mergeCell ref="O1834:P1834"/>
    <mergeCell ref="K1831:L1831"/>
    <mergeCell ref="M1831:N1831"/>
    <mergeCell ref="O1831:P1831"/>
    <mergeCell ref="K1832:L1832"/>
    <mergeCell ref="M1832:N1832"/>
    <mergeCell ref="O1832:P1832"/>
    <mergeCell ref="K1829:L1829"/>
    <mergeCell ref="M1829:N1829"/>
    <mergeCell ref="O1829:P1829"/>
    <mergeCell ref="K1830:L1830"/>
    <mergeCell ref="M1830:N1830"/>
    <mergeCell ref="O1830:P1830"/>
    <mergeCell ref="K1827:L1827"/>
    <mergeCell ref="M1827:N1827"/>
    <mergeCell ref="O1827:P1827"/>
    <mergeCell ref="K1828:L1828"/>
    <mergeCell ref="M1828:N1828"/>
    <mergeCell ref="O1828:P1828"/>
    <mergeCell ref="K1825:L1825"/>
    <mergeCell ref="M1825:N1825"/>
    <mergeCell ref="O1825:P1825"/>
    <mergeCell ref="K1826:L1826"/>
    <mergeCell ref="M1826:N1826"/>
    <mergeCell ref="O1826:P1826"/>
    <mergeCell ref="K1823:L1823"/>
    <mergeCell ref="M1823:N1823"/>
    <mergeCell ref="O1823:P1823"/>
    <mergeCell ref="K1824:L1824"/>
    <mergeCell ref="M1824:N1824"/>
    <mergeCell ref="O1824:P1824"/>
    <mergeCell ref="K1821:L1821"/>
    <mergeCell ref="M1821:N1821"/>
    <mergeCell ref="O1821:P1821"/>
    <mergeCell ref="K1822:L1822"/>
    <mergeCell ref="M1822:N1822"/>
    <mergeCell ref="O1822:P1822"/>
    <mergeCell ref="K1819:L1819"/>
    <mergeCell ref="M1819:N1819"/>
    <mergeCell ref="O1819:P1819"/>
    <mergeCell ref="K1820:L1820"/>
    <mergeCell ref="M1820:N1820"/>
    <mergeCell ref="O1820:P1820"/>
    <mergeCell ref="K1817:L1817"/>
    <mergeCell ref="M1817:N1817"/>
    <mergeCell ref="O1817:P1817"/>
    <mergeCell ref="K1818:L1818"/>
    <mergeCell ref="M1818:N1818"/>
    <mergeCell ref="O1818:P1818"/>
    <mergeCell ref="K1815:L1815"/>
    <mergeCell ref="M1815:N1815"/>
    <mergeCell ref="O1815:P1815"/>
    <mergeCell ref="K1816:L1816"/>
    <mergeCell ref="M1816:N1816"/>
    <mergeCell ref="O1816:P1816"/>
    <mergeCell ref="K1813:L1813"/>
    <mergeCell ref="M1813:N1813"/>
    <mergeCell ref="O1813:P1813"/>
    <mergeCell ref="K1814:L1814"/>
    <mergeCell ref="M1814:N1814"/>
    <mergeCell ref="O1814:P1814"/>
    <mergeCell ref="K1811:L1811"/>
    <mergeCell ref="M1811:N1811"/>
    <mergeCell ref="O1811:P1811"/>
    <mergeCell ref="K1812:L1812"/>
    <mergeCell ref="M1812:N1812"/>
    <mergeCell ref="O1812:P1812"/>
    <mergeCell ref="K1809:L1809"/>
    <mergeCell ref="M1809:N1809"/>
    <mergeCell ref="O1809:P1809"/>
    <mergeCell ref="K1810:L1810"/>
    <mergeCell ref="M1810:N1810"/>
    <mergeCell ref="O1810:P1810"/>
    <mergeCell ref="K1807:L1807"/>
    <mergeCell ref="M1807:N1807"/>
    <mergeCell ref="O1807:P1807"/>
    <mergeCell ref="K1808:L1808"/>
    <mergeCell ref="M1808:N1808"/>
    <mergeCell ref="O1808:P1808"/>
    <mergeCell ref="K1805:L1805"/>
    <mergeCell ref="M1805:N1805"/>
    <mergeCell ref="O1805:P1805"/>
    <mergeCell ref="K1806:L1806"/>
    <mergeCell ref="M1806:N1806"/>
    <mergeCell ref="O1806:P1806"/>
    <mergeCell ref="K1803:L1803"/>
    <mergeCell ref="M1803:N1803"/>
    <mergeCell ref="O1803:P1803"/>
    <mergeCell ref="K1804:L1804"/>
    <mergeCell ref="M1804:N1804"/>
    <mergeCell ref="O1804:P1804"/>
    <mergeCell ref="K1801:L1801"/>
    <mergeCell ref="M1801:N1801"/>
    <mergeCell ref="O1801:P1801"/>
    <mergeCell ref="K1802:L1802"/>
    <mergeCell ref="M1802:N1802"/>
    <mergeCell ref="O1802:P1802"/>
    <mergeCell ref="K1799:L1799"/>
    <mergeCell ref="M1799:N1799"/>
    <mergeCell ref="O1799:P1799"/>
    <mergeCell ref="K1800:L1800"/>
    <mergeCell ref="M1800:N1800"/>
    <mergeCell ref="O1800:P1800"/>
    <mergeCell ref="K1797:L1797"/>
    <mergeCell ref="M1797:N1797"/>
    <mergeCell ref="O1797:P1797"/>
    <mergeCell ref="K1798:L1798"/>
    <mergeCell ref="M1798:N1798"/>
    <mergeCell ref="O1798:P1798"/>
    <mergeCell ref="K1795:L1795"/>
    <mergeCell ref="M1795:N1795"/>
    <mergeCell ref="O1795:P1795"/>
    <mergeCell ref="K1796:L1796"/>
    <mergeCell ref="M1796:N1796"/>
    <mergeCell ref="O1796:P1796"/>
    <mergeCell ref="K1793:L1793"/>
    <mergeCell ref="M1793:N1793"/>
    <mergeCell ref="O1793:P1793"/>
    <mergeCell ref="K1794:L1794"/>
    <mergeCell ref="M1794:N1794"/>
    <mergeCell ref="O1794:P1794"/>
    <mergeCell ref="K1791:L1791"/>
    <mergeCell ref="M1791:N1791"/>
    <mergeCell ref="O1791:P1791"/>
    <mergeCell ref="K1792:L1792"/>
    <mergeCell ref="M1792:N1792"/>
    <mergeCell ref="O1792:P1792"/>
    <mergeCell ref="K1789:L1789"/>
    <mergeCell ref="M1789:N1789"/>
    <mergeCell ref="O1789:P1789"/>
    <mergeCell ref="K1790:L1790"/>
    <mergeCell ref="M1790:N1790"/>
    <mergeCell ref="O1790:P1790"/>
    <mergeCell ref="K1787:L1787"/>
    <mergeCell ref="M1787:N1787"/>
    <mergeCell ref="O1787:P1787"/>
    <mergeCell ref="K1788:L1788"/>
    <mergeCell ref="M1788:N1788"/>
    <mergeCell ref="O1788:P1788"/>
    <mergeCell ref="K1785:L1785"/>
    <mergeCell ref="M1785:N1785"/>
    <mergeCell ref="O1785:P1785"/>
    <mergeCell ref="K1786:L1786"/>
    <mergeCell ref="M1786:N1786"/>
    <mergeCell ref="O1786:P1786"/>
    <mergeCell ref="K1783:L1783"/>
    <mergeCell ref="M1783:N1783"/>
    <mergeCell ref="O1783:P1783"/>
    <mergeCell ref="K1784:L1784"/>
    <mergeCell ref="M1784:N1784"/>
    <mergeCell ref="O1784:P1784"/>
    <mergeCell ref="K1781:L1781"/>
    <mergeCell ref="M1781:N1781"/>
    <mergeCell ref="O1781:P1781"/>
    <mergeCell ref="K1782:L1782"/>
    <mergeCell ref="M1782:N1782"/>
    <mergeCell ref="O1782:P1782"/>
    <mergeCell ref="K1779:L1779"/>
    <mergeCell ref="M1779:N1779"/>
    <mergeCell ref="O1779:P1779"/>
    <mergeCell ref="K1780:L1780"/>
    <mergeCell ref="M1780:N1780"/>
    <mergeCell ref="O1780:P1780"/>
    <mergeCell ref="K1777:L1777"/>
    <mergeCell ref="M1777:N1777"/>
    <mergeCell ref="O1777:P1777"/>
    <mergeCell ref="K1778:L1778"/>
    <mergeCell ref="M1778:N1778"/>
    <mergeCell ref="O1778:P1778"/>
    <mergeCell ref="K1775:L1775"/>
    <mergeCell ref="M1775:N1775"/>
    <mergeCell ref="O1775:P1775"/>
    <mergeCell ref="K1776:L1776"/>
    <mergeCell ref="M1776:N1776"/>
    <mergeCell ref="O1776:P1776"/>
    <mergeCell ref="K1773:L1773"/>
    <mergeCell ref="M1773:N1773"/>
    <mergeCell ref="O1773:P1773"/>
    <mergeCell ref="K1774:L1774"/>
    <mergeCell ref="M1774:N1774"/>
    <mergeCell ref="O1774:P1774"/>
    <mergeCell ref="K1771:L1771"/>
    <mergeCell ref="M1771:N1771"/>
    <mergeCell ref="O1771:P1771"/>
    <mergeCell ref="K1772:L1772"/>
    <mergeCell ref="M1772:N1772"/>
    <mergeCell ref="O1772:P1772"/>
    <mergeCell ref="K1769:L1769"/>
    <mergeCell ref="M1769:N1769"/>
    <mergeCell ref="O1769:P1769"/>
    <mergeCell ref="K1770:L1770"/>
    <mergeCell ref="M1770:N1770"/>
    <mergeCell ref="O1770:P1770"/>
    <mergeCell ref="K1767:L1767"/>
    <mergeCell ref="M1767:N1767"/>
    <mergeCell ref="O1767:P1767"/>
    <mergeCell ref="K1768:L1768"/>
    <mergeCell ref="M1768:N1768"/>
    <mergeCell ref="O1768:P1768"/>
    <mergeCell ref="K1765:L1765"/>
    <mergeCell ref="M1765:N1765"/>
    <mergeCell ref="O1765:P1765"/>
    <mergeCell ref="K1766:L1766"/>
    <mergeCell ref="M1766:N1766"/>
    <mergeCell ref="O1766:P1766"/>
    <mergeCell ref="K1763:L1763"/>
    <mergeCell ref="M1763:N1763"/>
    <mergeCell ref="O1763:P1763"/>
    <mergeCell ref="K1764:L1764"/>
    <mergeCell ref="M1764:N1764"/>
    <mergeCell ref="O1764:P1764"/>
    <mergeCell ref="K1761:L1761"/>
    <mergeCell ref="M1761:N1761"/>
    <mergeCell ref="O1761:P1761"/>
    <mergeCell ref="K1762:L1762"/>
    <mergeCell ref="M1762:N1762"/>
    <mergeCell ref="O1762:P1762"/>
    <mergeCell ref="K1759:L1759"/>
    <mergeCell ref="M1759:N1759"/>
    <mergeCell ref="O1759:P1759"/>
    <mergeCell ref="K1760:L1760"/>
    <mergeCell ref="M1760:N1760"/>
    <mergeCell ref="O1760:P1760"/>
    <mergeCell ref="K1757:L1757"/>
    <mergeCell ref="M1757:N1757"/>
    <mergeCell ref="O1757:P1757"/>
    <mergeCell ref="K1758:L1758"/>
    <mergeCell ref="M1758:N1758"/>
    <mergeCell ref="O1758:P1758"/>
    <mergeCell ref="K1755:L1755"/>
    <mergeCell ref="M1755:N1755"/>
    <mergeCell ref="O1755:P1755"/>
    <mergeCell ref="K1756:L1756"/>
    <mergeCell ref="M1756:N1756"/>
    <mergeCell ref="O1756:P1756"/>
    <mergeCell ref="K1753:L1753"/>
    <mergeCell ref="M1753:N1753"/>
    <mergeCell ref="O1753:P1753"/>
    <mergeCell ref="K1754:L1754"/>
    <mergeCell ref="M1754:N1754"/>
    <mergeCell ref="O1754:P1754"/>
    <mergeCell ref="K1751:L1751"/>
    <mergeCell ref="M1751:N1751"/>
    <mergeCell ref="O1751:P1751"/>
    <mergeCell ref="K1752:L1752"/>
    <mergeCell ref="M1752:N1752"/>
    <mergeCell ref="O1752:P1752"/>
    <mergeCell ref="K1749:L1749"/>
    <mergeCell ref="M1749:N1749"/>
    <mergeCell ref="O1749:P1749"/>
    <mergeCell ref="K1750:L1750"/>
    <mergeCell ref="M1750:N1750"/>
    <mergeCell ref="O1750:P1750"/>
    <mergeCell ref="K1747:L1747"/>
    <mergeCell ref="M1747:N1747"/>
    <mergeCell ref="O1747:P1747"/>
    <mergeCell ref="K1748:L1748"/>
    <mergeCell ref="M1748:N1748"/>
    <mergeCell ref="O1748:P1748"/>
    <mergeCell ref="K1745:L1745"/>
    <mergeCell ref="M1745:N1745"/>
    <mergeCell ref="O1745:P1745"/>
    <mergeCell ref="K1746:L1746"/>
    <mergeCell ref="M1746:N1746"/>
    <mergeCell ref="O1746:P1746"/>
    <mergeCell ref="K1743:L1743"/>
    <mergeCell ref="M1743:N1743"/>
    <mergeCell ref="O1743:P1743"/>
    <mergeCell ref="K1744:L1744"/>
    <mergeCell ref="M1744:N1744"/>
    <mergeCell ref="O1744:P1744"/>
    <mergeCell ref="K1741:L1741"/>
    <mergeCell ref="M1741:N1741"/>
    <mergeCell ref="O1741:P1741"/>
    <mergeCell ref="K1742:L1742"/>
    <mergeCell ref="M1742:N1742"/>
    <mergeCell ref="O1742:P1742"/>
    <mergeCell ref="K1739:L1739"/>
    <mergeCell ref="M1739:N1739"/>
    <mergeCell ref="O1739:P1739"/>
    <mergeCell ref="K1740:L1740"/>
    <mergeCell ref="M1740:N1740"/>
    <mergeCell ref="O1740:P1740"/>
    <mergeCell ref="K1737:L1737"/>
    <mergeCell ref="M1737:N1737"/>
    <mergeCell ref="O1737:P1737"/>
    <mergeCell ref="K1738:L1738"/>
    <mergeCell ref="M1738:N1738"/>
    <mergeCell ref="O1738:P1738"/>
    <mergeCell ref="K1735:L1735"/>
    <mergeCell ref="M1735:N1735"/>
    <mergeCell ref="O1735:P1735"/>
    <mergeCell ref="K1736:L1736"/>
    <mergeCell ref="M1736:N1736"/>
    <mergeCell ref="O1736:P1736"/>
    <mergeCell ref="K1733:L1733"/>
    <mergeCell ref="M1733:N1733"/>
    <mergeCell ref="O1733:P1733"/>
    <mergeCell ref="K1734:L1734"/>
    <mergeCell ref="M1734:N1734"/>
    <mergeCell ref="O1734:P1734"/>
    <mergeCell ref="K1731:L1731"/>
    <mergeCell ref="M1731:N1731"/>
    <mergeCell ref="O1731:P1731"/>
    <mergeCell ref="K1732:L1732"/>
    <mergeCell ref="M1732:N1732"/>
    <mergeCell ref="O1732:P1732"/>
    <mergeCell ref="K1729:L1729"/>
    <mergeCell ref="M1729:N1729"/>
    <mergeCell ref="O1729:P1729"/>
    <mergeCell ref="K1730:L1730"/>
    <mergeCell ref="M1730:N1730"/>
    <mergeCell ref="O1730:P1730"/>
    <mergeCell ref="K1727:L1727"/>
    <mergeCell ref="M1727:N1727"/>
    <mergeCell ref="O1727:P1727"/>
    <mergeCell ref="K1728:L1728"/>
    <mergeCell ref="M1728:N1728"/>
    <mergeCell ref="O1728:P1728"/>
    <mergeCell ref="K1725:L1725"/>
    <mergeCell ref="M1725:N1725"/>
    <mergeCell ref="O1725:P1725"/>
    <mergeCell ref="K1726:L1726"/>
    <mergeCell ref="M1726:N1726"/>
    <mergeCell ref="O1726:P1726"/>
    <mergeCell ref="K1723:L1723"/>
    <mergeCell ref="M1723:N1723"/>
    <mergeCell ref="O1723:P1723"/>
    <mergeCell ref="K1724:L1724"/>
    <mergeCell ref="M1724:N1724"/>
    <mergeCell ref="O1724:P1724"/>
    <mergeCell ref="K1721:L1721"/>
    <mergeCell ref="M1721:N1721"/>
    <mergeCell ref="O1721:P1721"/>
    <mergeCell ref="K1722:L1722"/>
    <mergeCell ref="M1722:N1722"/>
    <mergeCell ref="O1722:P1722"/>
    <mergeCell ref="K1719:L1719"/>
    <mergeCell ref="M1719:N1719"/>
    <mergeCell ref="O1719:P1719"/>
    <mergeCell ref="K1720:L1720"/>
    <mergeCell ref="M1720:N1720"/>
    <mergeCell ref="O1720:P1720"/>
    <mergeCell ref="K1717:L1717"/>
    <mergeCell ref="M1717:N1717"/>
    <mergeCell ref="O1717:P1717"/>
    <mergeCell ref="K1718:L1718"/>
    <mergeCell ref="M1718:N1718"/>
    <mergeCell ref="O1718:P1718"/>
    <mergeCell ref="K1715:L1715"/>
    <mergeCell ref="M1715:N1715"/>
    <mergeCell ref="O1715:P1715"/>
    <mergeCell ref="K1716:L1716"/>
    <mergeCell ref="M1716:N1716"/>
    <mergeCell ref="O1716:P1716"/>
    <mergeCell ref="K1713:L1713"/>
    <mergeCell ref="M1713:N1713"/>
    <mergeCell ref="O1713:P1713"/>
    <mergeCell ref="K1714:L1714"/>
    <mergeCell ref="M1714:N1714"/>
    <mergeCell ref="O1714:P1714"/>
    <mergeCell ref="K1711:L1711"/>
    <mergeCell ref="M1711:N1711"/>
    <mergeCell ref="O1711:P1711"/>
    <mergeCell ref="K1712:L1712"/>
    <mergeCell ref="M1712:N1712"/>
    <mergeCell ref="O1712:P1712"/>
    <mergeCell ref="K1709:L1709"/>
    <mergeCell ref="M1709:N1709"/>
    <mergeCell ref="O1709:P1709"/>
    <mergeCell ref="K1710:L1710"/>
    <mergeCell ref="M1710:N1710"/>
    <mergeCell ref="O1710:P1710"/>
    <mergeCell ref="K1707:L1707"/>
    <mergeCell ref="M1707:N1707"/>
    <mergeCell ref="O1707:P1707"/>
    <mergeCell ref="K1708:L1708"/>
    <mergeCell ref="M1708:N1708"/>
    <mergeCell ref="O1708:P1708"/>
    <mergeCell ref="K1705:L1705"/>
    <mergeCell ref="M1705:N1705"/>
    <mergeCell ref="O1705:P1705"/>
    <mergeCell ref="K1706:L1706"/>
    <mergeCell ref="M1706:N1706"/>
    <mergeCell ref="O1706:P1706"/>
    <mergeCell ref="K1703:L1703"/>
    <mergeCell ref="M1703:N1703"/>
    <mergeCell ref="O1703:P1703"/>
    <mergeCell ref="K1704:L1704"/>
    <mergeCell ref="M1704:N1704"/>
    <mergeCell ref="O1704:P1704"/>
    <mergeCell ref="K1701:L1701"/>
    <mergeCell ref="M1701:N1701"/>
    <mergeCell ref="O1701:P1701"/>
    <mergeCell ref="K1702:L1702"/>
    <mergeCell ref="M1702:N1702"/>
    <mergeCell ref="O1702:P1702"/>
    <mergeCell ref="K1699:L1699"/>
    <mergeCell ref="M1699:N1699"/>
    <mergeCell ref="O1699:P1699"/>
    <mergeCell ref="K1700:L1700"/>
    <mergeCell ref="M1700:N1700"/>
    <mergeCell ref="O1700:P1700"/>
    <mergeCell ref="K1697:L1697"/>
    <mergeCell ref="M1697:N1697"/>
    <mergeCell ref="O1697:P1697"/>
    <mergeCell ref="K1698:L1698"/>
    <mergeCell ref="M1698:N1698"/>
    <mergeCell ref="O1698:P1698"/>
    <mergeCell ref="K1695:L1695"/>
    <mergeCell ref="M1695:N1695"/>
    <mergeCell ref="O1695:P1695"/>
    <mergeCell ref="K1696:L1696"/>
    <mergeCell ref="M1696:N1696"/>
    <mergeCell ref="O1696:P1696"/>
    <mergeCell ref="K1693:L1693"/>
    <mergeCell ref="M1693:N1693"/>
    <mergeCell ref="O1693:P1693"/>
    <mergeCell ref="K1694:L1694"/>
    <mergeCell ref="M1694:N1694"/>
    <mergeCell ref="O1694:P1694"/>
    <mergeCell ref="K1691:L1691"/>
    <mergeCell ref="M1691:N1691"/>
    <mergeCell ref="O1691:P1691"/>
    <mergeCell ref="K1692:L1692"/>
    <mergeCell ref="M1692:N1692"/>
    <mergeCell ref="O1692:P1692"/>
    <mergeCell ref="K1689:L1689"/>
    <mergeCell ref="M1689:N1689"/>
    <mergeCell ref="O1689:P1689"/>
    <mergeCell ref="K1690:L1690"/>
    <mergeCell ref="M1690:N1690"/>
    <mergeCell ref="O1690:P1690"/>
    <mergeCell ref="K1687:L1687"/>
    <mergeCell ref="M1687:N1687"/>
    <mergeCell ref="O1687:P1687"/>
    <mergeCell ref="K1688:L1688"/>
    <mergeCell ref="M1688:N1688"/>
    <mergeCell ref="O1688:P1688"/>
    <mergeCell ref="K1685:L1685"/>
    <mergeCell ref="M1685:N1685"/>
    <mergeCell ref="O1685:P1685"/>
    <mergeCell ref="K1686:L1686"/>
    <mergeCell ref="M1686:N1686"/>
    <mergeCell ref="O1686:P1686"/>
    <mergeCell ref="K1683:L1683"/>
    <mergeCell ref="M1683:N1683"/>
    <mergeCell ref="O1683:P1683"/>
    <mergeCell ref="K1684:L1684"/>
    <mergeCell ref="M1684:N1684"/>
    <mergeCell ref="O1684:P1684"/>
    <mergeCell ref="K1681:L1681"/>
    <mergeCell ref="M1681:N1681"/>
    <mergeCell ref="O1681:P1681"/>
    <mergeCell ref="K1682:L1682"/>
    <mergeCell ref="M1682:N1682"/>
    <mergeCell ref="O1682:P1682"/>
    <mergeCell ref="K1679:L1679"/>
    <mergeCell ref="M1679:N1679"/>
    <mergeCell ref="O1679:P1679"/>
    <mergeCell ref="K1680:L1680"/>
    <mergeCell ref="M1680:N1680"/>
    <mergeCell ref="O1680:P1680"/>
    <mergeCell ref="K1677:L1677"/>
    <mergeCell ref="M1677:N1677"/>
    <mergeCell ref="O1677:P1677"/>
    <mergeCell ref="K1678:L1678"/>
    <mergeCell ref="M1678:N1678"/>
    <mergeCell ref="O1678:P1678"/>
    <mergeCell ref="K1675:L1675"/>
    <mergeCell ref="M1675:N1675"/>
    <mergeCell ref="O1675:P1675"/>
    <mergeCell ref="K1676:L1676"/>
    <mergeCell ref="M1676:N1676"/>
    <mergeCell ref="O1676:P1676"/>
    <mergeCell ref="K1673:L1673"/>
    <mergeCell ref="M1673:N1673"/>
    <mergeCell ref="O1673:P1673"/>
    <mergeCell ref="K1674:L1674"/>
    <mergeCell ref="M1674:N1674"/>
    <mergeCell ref="O1674:P1674"/>
    <mergeCell ref="K1671:L1671"/>
    <mergeCell ref="M1671:N1671"/>
    <mergeCell ref="O1671:P1671"/>
    <mergeCell ref="K1672:L1672"/>
    <mergeCell ref="M1672:N1672"/>
    <mergeCell ref="O1672:P1672"/>
    <mergeCell ref="K1669:L1669"/>
    <mergeCell ref="M1669:N1669"/>
    <mergeCell ref="O1669:P1669"/>
    <mergeCell ref="K1670:L1670"/>
    <mergeCell ref="M1670:N1670"/>
    <mergeCell ref="O1670:P1670"/>
    <mergeCell ref="K1667:L1667"/>
    <mergeCell ref="M1667:N1667"/>
    <mergeCell ref="O1667:P1667"/>
    <mergeCell ref="K1668:L1668"/>
    <mergeCell ref="M1668:N1668"/>
    <mergeCell ref="O1668:P1668"/>
    <mergeCell ref="K1665:L1665"/>
    <mergeCell ref="M1665:N1665"/>
    <mergeCell ref="O1665:P1665"/>
    <mergeCell ref="K1666:L1666"/>
    <mergeCell ref="M1666:N1666"/>
    <mergeCell ref="O1666:P1666"/>
    <mergeCell ref="K1663:L1663"/>
    <mergeCell ref="M1663:N1663"/>
    <mergeCell ref="O1663:P1663"/>
    <mergeCell ref="K1664:L1664"/>
    <mergeCell ref="M1664:N1664"/>
    <mergeCell ref="O1664:P1664"/>
    <mergeCell ref="K1661:L1661"/>
    <mergeCell ref="M1661:N1661"/>
    <mergeCell ref="O1661:P1661"/>
    <mergeCell ref="K1662:L1662"/>
    <mergeCell ref="M1662:N1662"/>
    <mergeCell ref="O1662:P1662"/>
    <mergeCell ref="K1659:L1659"/>
    <mergeCell ref="M1659:N1659"/>
    <mergeCell ref="O1659:P1659"/>
    <mergeCell ref="K1660:L1660"/>
    <mergeCell ref="M1660:N1660"/>
    <mergeCell ref="O1660:P1660"/>
    <mergeCell ref="K1657:L1657"/>
    <mergeCell ref="M1657:N1657"/>
    <mergeCell ref="O1657:P1657"/>
    <mergeCell ref="K1658:L1658"/>
    <mergeCell ref="M1658:N1658"/>
    <mergeCell ref="O1658:P1658"/>
    <mergeCell ref="K1655:L1655"/>
    <mergeCell ref="M1655:N1655"/>
    <mergeCell ref="O1655:P1655"/>
    <mergeCell ref="K1656:L1656"/>
    <mergeCell ref="M1656:N1656"/>
    <mergeCell ref="O1656:P1656"/>
    <mergeCell ref="K1653:L1653"/>
    <mergeCell ref="M1653:N1653"/>
    <mergeCell ref="O1653:P1653"/>
    <mergeCell ref="K1654:L1654"/>
    <mergeCell ref="M1654:N1654"/>
    <mergeCell ref="O1654:P1654"/>
    <mergeCell ref="K1651:L1651"/>
    <mergeCell ref="M1651:N1651"/>
    <mergeCell ref="O1651:P1651"/>
    <mergeCell ref="K1652:L1652"/>
    <mergeCell ref="M1652:N1652"/>
    <mergeCell ref="O1652:P1652"/>
    <mergeCell ref="K1649:L1649"/>
    <mergeCell ref="M1649:N1649"/>
    <mergeCell ref="O1649:P1649"/>
    <mergeCell ref="K1650:L1650"/>
    <mergeCell ref="M1650:N1650"/>
    <mergeCell ref="O1650:P1650"/>
    <mergeCell ref="K1647:L1647"/>
    <mergeCell ref="M1647:N1647"/>
    <mergeCell ref="O1647:P1647"/>
    <mergeCell ref="K1648:L1648"/>
    <mergeCell ref="M1648:N1648"/>
    <mergeCell ref="O1648:P1648"/>
    <mergeCell ref="K1645:L1645"/>
    <mergeCell ref="M1645:N1645"/>
    <mergeCell ref="O1645:P1645"/>
    <mergeCell ref="K1646:L1646"/>
    <mergeCell ref="M1646:N1646"/>
    <mergeCell ref="O1646:P1646"/>
    <mergeCell ref="K1643:L1643"/>
    <mergeCell ref="M1643:N1643"/>
    <mergeCell ref="O1643:P1643"/>
    <mergeCell ref="K1644:L1644"/>
    <mergeCell ref="M1644:N1644"/>
    <mergeCell ref="O1644:P1644"/>
    <mergeCell ref="K1641:L1641"/>
    <mergeCell ref="M1641:N1641"/>
    <mergeCell ref="O1641:P1641"/>
    <mergeCell ref="K1642:L1642"/>
    <mergeCell ref="M1642:N1642"/>
    <mergeCell ref="O1642:P1642"/>
    <mergeCell ref="K1639:L1639"/>
    <mergeCell ref="M1639:N1639"/>
    <mergeCell ref="O1639:P1639"/>
    <mergeCell ref="K1640:L1640"/>
    <mergeCell ref="M1640:N1640"/>
    <mergeCell ref="O1640:P1640"/>
    <mergeCell ref="K1637:L1637"/>
    <mergeCell ref="M1637:N1637"/>
    <mergeCell ref="O1637:P1637"/>
    <mergeCell ref="K1638:L1638"/>
    <mergeCell ref="M1638:N1638"/>
    <mergeCell ref="O1638:P1638"/>
    <mergeCell ref="K1635:L1635"/>
    <mergeCell ref="M1635:N1635"/>
    <mergeCell ref="O1635:P1635"/>
    <mergeCell ref="K1636:L1636"/>
    <mergeCell ref="M1636:N1636"/>
    <mergeCell ref="O1636:P1636"/>
    <mergeCell ref="K1633:L1633"/>
    <mergeCell ref="M1633:N1633"/>
    <mergeCell ref="O1633:P1633"/>
    <mergeCell ref="K1634:L1634"/>
    <mergeCell ref="M1634:N1634"/>
    <mergeCell ref="O1634:P1634"/>
    <mergeCell ref="K1631:L1631"/>
    <mergeCell ref="M1631:N1631"/>
    <mergeCell ref="O1631:P1631"/>
    <mergeCell ref="K1632:L1632"/>
    <mergeCell ref="M1632:N1632"/>
    <mergeCell ref="O1632:P1632"/>
    <mergeCell ref="K1629:L1629"/>
    <mergeCell ref="M1629:N1629"/>
    <mergeCell ref="O1629:P1629"/>
    <mergeCell ref="K1630:L1630"/>
    <mergeCell ref="M1630:N1630"/>
    <mergeCell ref="O1630:P1630"/>
    <mergeCell ref="K1627:L1627"/>
    <mergeCell ref="M1627:N1627"/>
    <mergeCell ref="O1627:P1627"/>
    <mergeCell ref="K1628:L1628"/>
    <mergeCell ref="M1628:N1628"/>
    <mergeCell ref="O1628:P1628"/>
    <mergeCell ref="K1625:L1625"/>
    <mergeCell ref="M1625:N1625"/>
    <mergeCell ref="O1625:P1625"/>
    <mergeCell ref="K1626:L1626"/>
    <mergeCell ref="M1626:N1626"/>
    <mergeCell ref="O1626:P1626"/>
    <mergeCell ref="K1623:L1623"/>
    <mergeCell ref="M1623:N1623"/>
    <mergeCell ref="O1623:P1623"/>
    <mergeCell ref="K1624:L1624"/>
    <mergeCell ref="M1624:N1624"/>
    <mergeCell ref="O1624:P1624"/>
    <mergeCell ref="K1621:L1621"/>
    <mergeCell ref="M1621:N1621"/>
    <mergeCell ref="O1621:P1621"/>
    <mergeCell ref="K1622:L1622"/>
    <mergeCell ref="M1622:N1622"/>
    <mergeCell ref="O1622:P1622"/>
    <mergeCell ref="K1619:L1619"/>
    <mergeCell ref="M1619:N1619"/>
    <mergeCell ref="O1619:P1619"/>
    <mergeCell ref="K1620:L1620"/>
    <mergeCell ref="M1620:N1620"/>
    <mergeCell ref="O1620:P1620"/>
    <mergeCell ref="K1617:L1617"/>
    <mergeCell ref="M1617:N1617"/>
    <mergeCell ref="O1617:P1617"/>
    <mergeCell ref="K1618:L1618"/>
    <mergeCell ref="M1618:N1618"/>
    <mergeCell ref="O1618:P1618"/>
    <mergeCell ref="K1615:L1615"/>
    <mergeCell ref="M1615:N1615"/>
    <mergeCell ref="O1615:P1615"/>
    <mergeCell ref="K1616:L1616"/>
    <mergeCell ref="M1616:N1616"/>
    <mergeCell ref="O1616:P1616"/>
    <mergeCell ref="K1613:L1613"/>
    <mergeCell ref="M1613:N1613"/>
    <mergeCell ref="O1613:P1613"/>
    <mergeCell ref="K1614:L1614"/>
    <mergeCell ref="M1614:N1614"/>
    <mergeCell ref="O1614:P1614"/>
    <mergeCell ref="K1611:L1611"/>
    <mergeCell ref="M1611:N1611"/>
    <mergeCell ref="O1611:P1611"/>
    <mergeCell ref="K1612:L1612"/>
    <mergeCell ref="M1612:N1612"/>
    <mergeCell ref="O1612:P1612"/>
    <mergeCell ref="K1609:L1609"/>
    <mergeCell ref="M1609:N1609"/>
    <mergeCell ref="O1609:P1609"/>
    <mergeCell ref="K1610:L1610"/>
    <mergeCell ref="M1610:N1610"/>
    <mergeCell ref="O1610:P1610"/>
    <mergeCell ref="K1607:L1607"/>
    <mergeCell ref="M1607:N1607"/>
    <mergeCell ref="O1607:P1607"/>
    <mergeCell ref="K1608:L1608"/>
    <mergeCell ref="M1608:N1608"/>
    <mergeCell ref="O1608:P1608"/>
    <mergeCell ref="K1605:L1605"/>
    <mergeCell ref="M1605:N1605"/>
    <mergeCell ref="O1605:P1605"/>
    <mergeCell ref="K1606:L1606"/>
    <mergeCell ref="M1606:N1606"/>
    <mergeCell ref="O1606:P1606"/>
    <mergeCell ref="K1603:L1603"/>
    <mergeCell ref="M1603:N1603"/>
    <mergeCell ref="O1603:P1603"/>
    <mergeCell ref="K1604:L1604"/>
    <mergeCell ref="M1604:N1604"/>
    <mergeCell ref="O1604:P1604"/>
    <mergeCell ref="K1601:L1601"/>
    <mergeCell ref="M1601:N1601"/>
    <mergeCell ref="O1601:P1601"/>
    <mergeCell ref="K1602:L1602"/>
    <mergeCell ref="M1602:N1602"/>
    <mergeCell ref="O1602:P1602"/>
    <mergeCell ref="K1599:L1599"/>
    <mergeCell ref="M1599:N1599"/>
    <mergeCell ref="O1599:P1599"/>
    <mergeCell ref="K1600:L1600"/>
    <mergeCell ref="M1600:N1600"/>
    <mergeCell ref="O1600:P1600"/>
    <mergeCell ref="K1597:L1597"/>
    <mergeCell ref="M1597:N1597"/>
    <mergeCell ref="O1597:P1597"/>
    <mergeCell ref="K1598:L1598"/>
    <mergeCell ref="M1598:N1598"/>
    <mergeCell ref="O1598:P1598"/>
    <mergeCell ref="K1595:L1595"/>
    <mergeCell ref="M1595:N1595"/>
    <mergeCell ref="O1595:P1595"/>
    <mergeCell ref="K1596:L1596"/>
    <mergeCell ref="M1596:N1596"/>
    <mergeCell ref="O1596:P1596"/>
    <mergeCell ref="K1593:L1593"/>
    <mergeCell ref="M1593:N1593"/>
    <mergeCell ref="O1593:P1593"/>
    <mergeCell ref="K1594:L1594"/>
    <mergeCell ref="M1594:N1594"/>
    <mergeCell ref="O1594:P1594"/>
    <mergeCell ref="K1591:L1591"/>
    <mergeCell ref="M1591:N1591"/>
    <mergeCell ref="O1591:P1591"/>
    <mergeCell ref="K1592:L1592"/>
    <mergeCell ref="M1592:N1592"/>
    <mergeCell ref="O1592:P1592"/>
    <mergeCell ref="K1589:L1589"/>
    <mergeCell ref="M1589:N1589"/>
    <mergeCell ref="O1589:P1589"/>
    <mergeCell ref="K1590:L1590"/>
    <mergeCell ref="M1590:N1590"/>
    <mergeCell ref="O1590:P1590"/>
    <mergeCell ref="K1587:L1587"/>
    <mergeCell ref="M1587:N1587"/>
    <mergeCell ref="O1587:P1587"/>
    <mergeCell ref="K1588:L1588"/>
    <mergeCell ref="M1588:N1588"/>
    <mergeCell ref="O1588:P1588"/>
    <mergeCell ref="K1585:L1585"/>
    <mergeCell ref="M1585:N1585"/>
    <mergeCell ref="O1585:P1585"/>
    <mergeCell ref="K1586:L1586"/>
    <mergeCell ref="M1586:N1586"/>
    <mergeCell ref="O1586:P1586"/>
    <mergeCell ref="K1583:L1583"/>
    <mergeCell ref="M1583:N1583"/>
    <mergeCell ref="O1583:P1583"/>
    <mergeCell ref="K1584:L1584"/>
    <mergeCell ref="M1584:N1584"/>
    <mergeCell ref="O1584:P1584"/>
    <mergeCell ref="K1581:L1581"/>
    <mergeCell ref="M1581:N1581"/>
    <mergeCell ref="O1581:P1581"/>
    <mergeCell ref="K1582:L1582"/>
    <mergeCell ref="M1582:N1582"/>
    <mergeCell ref="O1582:P1582"/>
    <mergeCell ref="K1579:L1579"/>
    <mergeCell ref="M1579:N1579"/>
    <mergeCell ref="O1579:P1579"/>
    <mergeCell ref="K1580:L1580"/>
    <mergeCell ref="M1580:N1580"/>
    <mergeCell ref="O1580:P1580"/>
    <mergeCell ref="K1577:L1577"/>
    <mergeCell ref="M1577:N1577"/>
    <mergeCell ref="O1577:P1577"/>
    <mergeCell ref="K1578:L1578"/>
    <mergeCell ref="M1578:N1578"/>
    <mergeCell ref="O1578:P1578"/>
    <mergeCell ref="K1575:L1575"/>
    <mergeCell ref="M1575:N1575"/>
    <mergeCell ref="O1575:P1575"/>
    <mergeCell ref="K1576:L1576"/>
    <mergeCell ref="M1576:N1576"/>
    <mergeCell ref="O1576:P1576"/>
    <mergeCell ref="K1573:L1573"/>
    <mergeCell ref="M1573:N1573"/>
    <mergeCell ref="O1573:P1573"/>
    <mergeCell ref="K1574:L1574"/>
    <mergeCell ref="M1574:N1574"/>
    <mergeCell ref="O1574:P1574"/>
    <mergeCell ref="K1571:L1571"/>
    <mergeCell ref="M1571:N1571"/>
    <mergeCell ref="O1571:P1571"/>
    <mergeCell ref="K1572:L1572"/>
    <mergeCell ref="M1572:N1572"/>
    <mergeCell ref="O1572:P1572"/>
    <mergeCell ref="K1569:L1569"/>
    <mergeCell ref="M1569:N1569"/>
    <mergeCell ref="O1569:P1569"/>
    <mergeCell ref="K1570:L1570"/>
    <mergeCell ref="M1570:N1570"/>
    <mergeCell ref="O1570:P1570"/>
    <mergeCell ref="K1567:L1567"/>
    <mergeCell ref="M1567:N1567"/>
    <mergeCell ref="O1567:P1567"/>
    <mergeCell ref="K1568:L1568"/>
    <mergeCell ref="M1568:N1568"/>
    <mergeCell ref="O1568:P1568"/>
    <mergeCell ref="K1565:L1565"/>
    <mergeCell ref="M1565:N1565"/>
    <mergeCell ref="O1565:P1565"/>
    <mergeCell ref="K1566:L1566"/>
    <mergeCell ref="M1566:N1566"/>
    <mergeCell ref="O1566:P1566"/>
    <mergeCell ref="K1563:L1563"/>
    <mergeCell ref="M1563:N1563"/>
    <mergeCell ref="O1563:P1563"/>
    <mergeCell ref="K1564:L1564"/>
    <mergeCell ref="M1564:N1564"/>
    <mergeCell ref="O1564:P1564"/>
    <mergeCell ref="K1561:L1561"/>
    <mergeCell ref="M1561:N1561"/>
    <mergeCell ref="O1561:P1561"/>
    <mergeCell ref="K1562:L1562"/>
    <mergeCell ref="M1562:N1562"/>
    <mergeCell ref="O1562:P1562"/>
    <mergeCell ref="K1559:L1559"/>
    <mergeCell ref="M1559:N1559"/>
    <mergeCell ref="O1559:P1559"/>
    <mergeCell ref="K1560:L1560"/>
    <mergeCell ref="M1560:N1560"/>
    <mergeCell ref="O1560:P1560"/>
    <mergeCell ref="K1557:L1557"/>
    <mergeCell ref="M1557:N1557"/>
    <mergeCell ref="O1557:P1557"/>
    <mergeCell ref="K1558:L1558"/>
    <mergeCell ref="M1558:N1558"/>
    <mergeCell ref="O1558:P1558"/>
    <mergeCell ref="K1555:L1555"/>
    <mergeCell ref="M1555:N1555"/>
    <mergeCell ref="O1555:P1555"/>
    <mergeCell ref="K1556:L1556"/>
    <mergeCell ref="M1556:N1556"/>
    <mergeCell ref="O1556:P1556"/>
    <mergeCell ref="K1553:L1553"/>
    <mergeCell ref="M1553:N1553"/>
    <mergeCell ref="O1553:P1553"/>
    <mergeCell ref="K1554:L1554"/>
    <mergeCell ref="M1554:N1554"/>
    <mergeCell ref="O1554:P1554"/>
    <mergeCell ref="K1551:L1551"/>
    <mergeCell ref="M1551:N1551"/>
    <mergeCell ref="O1551:P1551"/>
    <mergeCell ref="K1552:L1552"/>
    <mergeCell ref="M1552:N1552"/>
    <mergeCell ref="O1552:P1552"/>
    <mergeCell ref="K1549:L1549"/>
    <mergeCell ref="M1549:N1549"/>
    <mergeCell ref="O1549:P1549"/>
    <mergeCell ref="K1550:L1550"/>
    <mergeCell ref="M1550:N1550"/>
    <mergeCell ref="O1550:P1550"/>
    <mergeCell ref="K1547:L1547"/>
    <mergeCell ref="M1547:N1547"/>
    <mergeCell ref="O1547:P1547"/>
    <mergeCell ref="K1548:L1548"/>
    <mergeCell ref="M1548:N1548"/>
    <mergeCell ref="O1548:P1548"/>
    <mergeCell ref="K1545:L1545"/>
    <mergeCell ref="M1545:N1545"/>
    <mergeCell ref="O1545:P1545"/>
    <mergeCell ref="K1546:L1546"/>
    <mergeCell ref="M1546:N1546"/>
    <mergeCell ref="O1546:P1546"/>
    <mergeCell ref="K1543:L1543"/>
    <mergeCell ref="M1543:N1543"/>
    <mergeCell ref="O1543:P1543"/>
    <mergeCell ref="K1544:L1544"/>
    <mergeCell ref="M1544:N1544"/>
    <mergeCell ref="O1544:P1544"/>
    <mergeCell ref="K1541:L1541"/>
    <mergeCell ref="M1541:N1541"/>
    <mergeCell ref="O1541:P1541"/>
    <mergeCell ref="K1542:L1542"/>
    <mergeCell ref="M1542:N1542"/>
    <mergeCell ref="O1542:P1542"/>
    <mergeCell ref="K1539:L1539"/>
    <mergeCell ref="M1539:N1539"/>
    <mergeCell ref="O1539:P1539"/>
    <mergeCell ref="K1540:L1540"/>
    <mergeCell ref="M1540:N1540"/>
    <mergeCell ref="O1540:P1540"/>
    <mergeCell ref="K1537:L1537"/>
    <mergeCell ref="M1537:N1537"/>
    <mergeCell ref="O1537:P1537"/>
    <mergeCell ref="K1538:L1538"/>
    <mergeCell ref="M1538:N1538"/>
    <mergeCell ref="O1538:P1538"/>
    <mergeCell ref="K1535:L1535"/>
    <mergeCell ref="M1535:N1535"/>
    <mergeCell ref="O1535:P1535"/>
    <mergeCell ref="K1536:L1536"/>
    <mergeCell ref="M1536:N1536"/>
    <mergeCell ref="O1536:P1536"/>
    <mergeCell ref="K1533:L1533"/>
    <mergeCell ref="M1533:N1533"/>
    <mergeCell ref="O1533:P1533"/>
    <mergeCell ref="K1534:L1534"/>
    <mergeCell ref="M1534:N1534"/>
    <mergeCell ref="O1534:P1534"/>
    <mergeCell ref="K1531:L1531"/>
    <mergeCell ref="M1531:N1531"/>
    <mergeCell ref="O1531:P1531"/>
    <mergeCell ref="K1532:L1532"/>
    <mergeCell ref="M1532:N1532"/>
    <mergeCell ref="O1532:P1532"/>
    <mergeCell ref="K1529:L1529"/>
    <mergeCell ref="M1529:N1529"/>
    <mergeCell ref="O1529:P1529"/>
    <mergeCell ref="K1530:L1530"/>
    <mergeCell ref="M1530:N1530"/>
    <mergeCell ref="O1530:P1530"/>
    <mergeCell ref="K1527:L1527"/>
    <mergeCell ref="M1527:N1527"/>
    <mergeCell ref="O1527:P1527"/>
    <mergeCell ref="K1528:L1528"/>
    <mergeCell ref="M1528:N1528"/>
    <mergeCell ref="O1528:P1528"/>
    <mergeCell ref="K1525:L1525"/>
    <mergeCell ref="M1525:N1525"/>
    <mergeCell ref="O1525:P1525"/>
    <mergeCell ref="K1526:L1526"/>
    <mergeCell ref="M1526:N1526"/>
    <mergeCell ref="O1526:P1526"/>
    <mergeCell ref="K1523:L1523"/>
    <mergeCell ref="M1523:N1523"/>
    <mergeCell ref="O1523:P1523"/>
    <mergeCell ref="K1524:L1524"/>
    <mergeCell ref="M1524:N1524"/>
    <mergeCell ref="O1524:P1524"/>
    <mergeCell ref="K1521:L1521"/>
    <mergeCell ref="M1521:N1521"/>
    <mergeCell ref="O1521:P1521"/>
    <mergeCell ref="K1522:L1522"/>
    <mergeCell ref="M1522:N1522"/>
    <mergeCell ref="O1522:P1522"/>
    <mergeCell ref="K1519:L1519"/>
    <mergeCell ref="M1519:N1519"/>
    <mergeCell ref="O1519:P1519"/>
    <mergeCell ref="K1520:L1520"/>
    <mergeCell ref="M1520:N1520"/>
    <mergeCell ref="O1520:P1520"/>
    <mergeCell ref="K1517:L1517"/>
    <mergeCell ref="M1517:N1517"/>
    <mergeCell ref="O1517:P1517"/>
    <mergeCell ref="K1518:L1518"/>
    <mergeCell ref="M1518:N1518"/>
    <mergeCell ref="O1518:P1518"/>
    <mergeCell ref="K1515:L1515"/>
    <mergeCell ref="M1515:N1515"/>
    <mergeCell ref="O1515:P1515"/>
    <mergeCell ref="K1516:L1516"/>
    <mergeCell ref="M1516:N1516"/>
    <mergeCell ref="O1516:P1516"/>
    <mergeCell ref="K1513:L1513"/>
    <mergeCell ref="M1513:N1513"/>
    <mergeCell ref="O1513:P1513"/>
    <mergeCell ref="K1514:L1514"/>
    <mergeCell ref="M1514:N1514"/>
    <mergeCell ref="O1514:P1514"/>
    <mergeCell ref="K1511:L1511"/>
    <mergeCell ref="M1511:N1511"/>
    <mergeCell ref="O1511:P1511"/>
    <mergeCell ref="K1512:L1512"/>
    <mergeCell ref="M1512:N1512"/>
    <mergeCell ref="O1512:P1512"/>
    <mergeCell ref="K1509:L1509"/>
    <mergeCell ref="M1509:N1509"/>
    <mergeCell ref="O1509:P1509"/>
    <mergeCell ref="K1510:L1510"/>
    <mergeCell ref="M1510:N1510"/>
    <mergeCell ref="O1510:P1510"/>
    <mergeCell ref="K1507:L1507"/>
    <mergeCell ref="M1507:N1507"/>
    <mergeCell ref="O1507:P1507"/>
    <mergeCell ref="K1508:L1508"/>
    <mergeCell ref="M1508:N1508"/>
    <mergeCell ref="O1508:P1508"/>
    <mergeCell ref="K1505:L1505"/>
    <mergeCell ref="M1505:N1505"/>
    <mergeCell ref="O1505:P1505"/>
    <mergeCell ref="K1506:L1506"/>
    <mergeCell ref="M1506:N1506"/>
    <mergeCell ref="O1506:P1506"/>
    <mergeCell ref="K1503:L1503"/>
    <mergeCell ref="M1503:N1503"/>
    <mergeCell ref="O1503:P1503"/>
    <mergeCell ref="K1504:L1504"/>
    <mergeCell ref="M1504:N1504"/>
    <mergeCell ref="O1504:P1504"/>
    <mergeCell ref="K1501:L1501"/>
    <mergeCell ref="M1501:N1501"/>
    <mergeCell ref="O1501:P1501"/>
    <mergeCell ref="K1502:L1502"/>
    <mergeCell ref="M1502:N1502"/>
    <mergeCell ref="O1502:P1502"/>
    <mergeCell ref="K1499:L1499"/>
    <mergeCell ref="M1499:N1499"/>
    <mergeCell ref="O1499:P1499"/>
    <mergeCell ref="K1500:L1500"/>
    <mergeCell ref="M1500:N1500"/>
    <mergeCell ref="O1500:P1500"/>
    <mergeCell ref="K1497:L1497"/>
    <mergeCell ref="M1497:N1497"/>
    <mergeCell ref="O1497:P1497"/>
    <mergeCell ref="K1498:L1498"/>
    <mergeCell ref="M1498:N1498"/>
    <mergeCell ref="O1498:P1498"/>
    <mergeCell ref="K1495:L1495"/>
    <mergeCell ref="M1495:N1495"/>
    <mergeCell ref="O1495:P1495"/>
    <mergeCell ref="K1496:L1496"/>
    <mergeCell ref="M1496:N1496"/>
    <mergeCell ref="O1496:P1496"/>
    <mergeCell ref="K1493:L1493"/>
    <mergeCell ref="M1493:N1493"/>
    <mergeCell ref="O1493:P1493"/>
    <mergeCell ref="K1494:L1494"/>
    <mergeCell ref="M1494:N1494"/>
    <mergeCell ref="O1494:P1494"/>
    <mergeCell ref="K1491:L1491"/>
    <mergeCell ref="M1491:N1491"/>
    <mergeCell ref="O1491:P1491"/>
    <mergeCell ref="K1492:L1492"/>
    <mergeCell ref="M1492:N1492"/>
    <mergeCell ref="O1492:P1492"/>
    <mergeCell ref="K1489:L1489"/>
    <mergeCell ref="M1489:N1489"/>
    <mergeCell ref="O1489:P1489"/>
    <mergeCell ref="K1490:L1490"/>
    <mergeCell ref="M1490:N1490"/>
    <mergeCell ref="O1490:P1490"/>
    <mergeCell ref="K1487:L1487"/>
    <mergeCell ref="M1487:N1487"/>
    <mergeCell ref="O1487:P1487"/>
    <mergeCell ref="K1488:L1488"/>
    <mergeCell ref="M1488:N1488"/>
    <mergeCell ref="O1488:P1488"/>
    <mergeCell ref="K1485:L1485"/>
    <mergeCell ref="M1485:N1485"/>
    <mergeCell ref="O1485:P1485"/>
    <mergeCell ref="K1486:L1486"/>
    <mergeCell ref="M1486:N1486"/>
    <mergeCell ref="O1486:P1486"/>
    <mergeCell ref="K1483:L1483"/>
    <mergeCell ref="M1483:N1483"/>
    <mergeCell ref="O1483:P1483"/>
    <mergeCell ref="K1484:L1484"/>
    <mergeCell ref="M1484:N1484"/>
    <mergeCell ref="O1484:P1484"/>
    <mergeCell ref="K1481:L1481"/>
    <mergeCell ref="M1481:N1481"/>
    <mergeCell ref="O1481:P1481"/>
    <mergeCell ref="K1482:L1482"/>
    <mergeCell ref="M1482:N1482"/>
    <mergeCell ref="O1482:P1482"/>
    <mergeCell ref="K1479:L1479"/>
    <mergeCell ref="M1479:N1479"/>
    <mergeCell ref="O1479:P1479"/>
    <mergeCell ref="K1480:L1480"/>
    <mergeCell ref="M1480:N1480"/>
    <mergeCell ref="O1480:P1480"/>
    <mergeCell ref="K1477:L1477"/>
    <mergeCell ref="M1477:N1477"/>
    <mergeCell ref="O1477:P1477"/>
    <mergeCell ref="K1478:L1478"/>
    <mergeCell ref="M1478:N1478"/>
    <mergeCell ref="O1478:P1478"/>
    <mergeCell ref="K1475:L1475"/>
    <mergeCell ref="M1475:N1475"/>
    <mergeCell ref="O1475:P1475"/>
    <mergeCell ref="K1476:L1476"/>
    <mergeCell ref="M1476:N1476"/>
    <mergeCell ref="O1476:P1476"/>
    <mergeCell ref="K1473:L1473"/>
    <mergeCell ref="M1473:N1473"/>
    <mergeCell ref="O1473:P1473"/>
    <mergeCell ref="K1474:L1474"/>
    <mergeCell ref="M1474:N1474"/>
    <mergeCell ref="O1474:P1474"/>
    <mergeCell ref="K1471:L1471"/>
    <mergeCell ref="M1471:N1471"/>
    <mergeCell ref="O1471:P1471"/>
    <mergeCell ref="K1472:L1472"/>
    <mergeCell ref="M1472:N1472"/>
    <mergeCell ref="O1472:P1472"/>
    <mergeCell ref="K1469:L1469"/>
    <mergeCell ref="M1469:N1469"/>
    <mergeCell ref="O1469:P1469"/>
    <mergeCell ref="K1470:L1470"/>
    <mergeCell ref="M1470:N1470"/>
    <mergeCell ref="O1470:P1470"/>
    <mergeCell ref="K1467:L1467"/>
    <mergeCell ref="M1467:N1467"/>
    <mergeCell ref="O1467:P1467"/>
    <mergeCell ref="K1468:L1468"/>
    <mergeCell ref="M1468:N1468"/>
    <mergeCell ref="O1468:P1468"/>
    <mergeCell ref="K1465:L1465"/>
    <mergeCell ref="M1465:N1465"/>
    <mergeCell ref="O1465:P1465"/>
    <mergeCell ref="K1466:L1466"/>
    <mergeCell ref="M1466:N1466"/>
    <mergeCell ref="O1466:P1466"/>
    <mergeCell ref="K1463:L1463"/>
    <mergeCell ref="M1463:N1463"/>
    <mergeCell ref="O1463:P1463"/>
    <mergeCell ref="K1464:L1464"/>
    <mergeCell ref="M1464:N1464"/>
    <mergeCell ref="O1464:P1464"/>
    <mergeCell ref="K1461:L1461"/>
    <mergeCell ref="M1461:N1461"/>
    <mergeCell ref="O1461:P1461"/>
    <mergeCell ref="K1462:L1462"/>
    <mergeCell ref="M1462:N1462"/>
    <mergeCell ref="O1462:P1462"/>
    <mergeCell ref="K1459:L1459"/>
    <mergeCell ref="M1459:N1459"/>
    <mergeCell ref="O1459:P1459"/>
    <mergeCell ref="K1460:L1460"/>
    <mergeCell ref="M1460:N1460"/>
    <mergeCell ref="O1460:P1460"/>
    <mergeCell ref="K1457:L1457"/>
    <mergeCell ref="M1457:N1457"/>
    <mergeCell ref="O1457:P1457"/>
    <mergeCell ref="K1458:L1458"/>
    <mergeCell ref="M1458:N1458"/>
    <mergeCell ref="O1458:P1458"/>
    <mergeCell ref="K1455:L1455"/>
    <mergeCell ref="M1455:N1455"/>
    <mergeCell ref="O1455:P1455"/>
    <mergeCell ref="K1456:L1456"/>
    <mergeCell ref="M1456:N1456"/>
    <mergeCell ref="O1456:P1456"/>
    <mergeCell ref="K1453:L1453"/>
    <mergeCell ref="M1453:N1453"/>
    <mergeCell ref="O1453:P1453"/>
    <mergeCell ref="K1454:L1454"/>
    <mergeCell ref="M1454:N1454"/>
    <mergeCell ref="O1454:P1454"/>
    <mergeCell ref="K1451:L1451"/>
    <mergeCell ref="M1451:N1451"/>
    <mergeCell ref="O1451:P1451"/>
    <mergeCell ref="K1452:L1452"/>
    <mergeCell ref="M1452:N1452"/>
    <mergeCell ref="O1452:P1452"/>
    <mergeCell ref="K1449:L1449"/>
    <mergeCell ref="M1449:N1449"/>
    <mergeCell ref="O1449:P1449"/>
    <mergeCell ref="K1450:L1450"/>
    <mergeCell ref="M1450:N1450"/>
    <mergeCell ref="O1450:P1450"/>
    <mergeCell ref="K1447:L1447"/>
    <mergeCell ref="M1447:N1447"/>
    <mergeCell ref="O1447:P1447"/>
    <mergeCell ref="K1448:L1448"/>
    <mergeCell ref="M1448:N1448"/>
    <mergeCell ref="O1448:P1448"/>
    <mergeCell ref="K1445:L1445"/>
    <mergeCell ref="M1445:N1445"/>
    <mergeCell ref="O1445:P1445"/>
    <mergeCell ref="K1446:L1446"/>
    <mergeCell ref="M1446:N1446"/>
    <mergeCell ref="O1446:P1446"/>
    <mergeCell ref="K1443:L1443"/>
    <mergeCell ref="M1443:N1443"/>
    <mergeCell ref="O1443:P1443"/>
    <mergeCell ref="K1444:L1444"/>
    <mergeCell ref="M1444:N1444"/>
    <mergeCell ref="O1444:P1444"/>
    <mergeCell ref="K1441:L1441"/>
    <mergeCell ref="M1441:N1441"/>
    <mergeCell ref="O1441:P1441"/>
    <mergeCell ref="K1442:L1442"/>
    <mergeCell ref="M1442:N1442"/>
    <mergeCell ref="O1442:P1442"/>
    <mergeCell ref="K1439:L1439"/>
    <mergeCell ref="M1439:N1439"/>
    <mergeCell ref="O1439:P1439"/>
    <mergeCell ref="K1440:L1440"/>
    <mergeCell ref="M1440:N1440"/>
    <mergeCell ref="O1440:P1440"/>
    <mergeCell ref="K1437:L1437"/>
    <mergeCell ref="M1437:N1437"/>
    <mergeCell ref="O1437:P1437"/>
    <mergeCell ref="K1438:L1438"/>
    <mergeCell ref="M1438:N1438"/>
    <mergeCell ref="O1438:P1438"/>
    <mergeCell ref="K1435:L1435"/>
    <mergeCell ref="M1435:N1435"/>
    <mergeCell ref="O1435:P1435"/>
    <mergeCell ref="K1436:L1436"/>
    <mergeCell ref="M1436:N1436"/>
    <mergeCell ref="O1436:P1436"/>
    <mergeCell ref="K1433:L1433"/>
    <mergeCell ref="M1433:N1433"/>
    <mergeCell ref="O1433:P1433"/>
    <mergeCell ref="K1434:L1434"/>
    <mergeCell ref="M1434:N1434"/>
    <mergeCell ref="O1434:P1434"/>
    <mergeCell ref="K1431:L1431"/>
    <mergeCell ref="M1431:N1431"/>
    <mergeCell ref="O1431:P1431"/>
    <mergeCell ref="K1432:L1432"/>
    <mergeCell ref="M1432:N1432"/>
    <mergeCell ref="O1432:P1432"/>
    <mergeCell ref="K1429:L1429"/>
    <mergeCell ref="M1429:N1429"/>
    <mergeCell ref="O1429:P1429"/>
    <mergeCell ref="K1430:L1430"/>
    <mergeCell ref="M1430:N1430"/>
    <mergeCell ref="O1430:P1430"/>
    <mergeCell ref="K1427:L1427"/>
    <mergeCell ref="M1427:N1427"/>
    <mergeCell ref="O1427:P1427"/>
    <mergeCell ref="K1428:L1428"/>
    <mergeCell ref="M1428:N1428"/>
    <mergeCell ref="O1428:P1428"/>
    <mergeCell ref="K1425:L1425"/>
    <mergeCell ref="M1425:N1425"/>
    <mergeCell ref="O1425:P1425"/>
    <mergeCell ref="K1426:L1426"/>
    <mergeCell ref="M1426:N1426"/>
    <mergeCell ref="O1426:P1426"/>
    <mergeCell ref="K1423:L1423"/>
    <mergeCell ref="M1423:N1423"/>
    <mergeCell ref="O1423:P1423"/>
    <mergeCell ref="K1424:L1424"/>
    <mergeCell ref="M1424:N1424"/>
    <mergeCell ref="O1424:P1424"/>
    <mergeCell ref="K1421:L1421"/>
    <mergeCell ref="M1421:N1421"/>
    <mergeCell ref="O1421:P1421"/>
    <mergeCell ref="K1422:L1422"/>
    <mergeCell ref="M1422:N1422"/>
    <mergeCell ref="O1422:P1422"/>
    <mergeCell ref="K1419:L1419"/>
    <mergeCell ref="M1419:N1419"/>
    <mergeCell ref="O1419:P1419"/>
    <mergeCell ref="K1420:L1420"/>
    <mergeCell ref="M1420:N1420"/>
    <mergeCell ref="O1420:P1420"/>
    <mergeCell ref="K1417:L1417"/>
    <mergeCell ref="M1417:N1417"/>
    <mergeCell ref="O1417:P1417"/>
    <mergeCell ref="K1418:L1418"/>
    <mergeCell ref="M1418:N1418"/>
    <mergeCell ref="O1418:P1418"/>
    <mergeCell ref="K1415:L1415"/>
    <mergeCell ref="M1415:N1415"/>
    <mergeCell ref="O1415:P1415"/>
    <mergeCell ref="K1416:L1416"/>
    <mergeCell ref="M1416:N1416"/>
    <mergeCell ref="O1416:P1416"/>
    <mergeCell ref="K1413:L1413"/>
    <mergeCell ref="M1413:N1413"/>
    <mergeCell ref="O1413:P1413"/>
    <mergeCell ref="K1414:L1414"/>
    <mergeCell ref="M1414:N1414"/>
    <mergeCell ref="O1414:P1414"/>
    <mergeCell ref="K1411:L1411"/>
    <mergeCell ref="M1411:N1411"/>
    <mergeCell ref="O1411:P1411"/>
    <mergeCell ref="K1412:L1412"/>
    <mergeCell ref="M1412:N1412"/>
    <mergeCell ref="O1412:P1412"/>
    <mergeCell ref="K1409:L1409"/>
    <mergeCell ref="M1409:N1409"/>
    <mergeCell ref="O1409:P1409"/>
    <mergeCell ref="K1410:L1410"/>
    <mergeCell ref="M1410:N1410"/>
    <mergeCell ref="O1410:P1410"/>
    <mergeCell ref="K1407:L1407"/>
    <mergeCell ref="M1407:N1407"/>
    <mergeCell ref="O1407:P1407"/>
    <mergeCell ref="K1408:L1408"/>
    <mergeCell ref="M1408:N1408"/>
    <mergeCell ref="O1408:P1408"/>
    <mergeCell ref="K1405:L1405"/>
    <mergeCell ref="M1405:N1405"/>
    <mergeCell ref="O1405:P1405"/>
    <mergeCell ref="K1406:L1406"/>
    <mergeCell ref="M1406:N1406"/>
    <mergeCell ref="O1406:P1406"/>
    <mergeCell ref="K1403:L1403"/>
    <mergeCell ref="M1403:N1403"/>
    <mergeCell ref="O1403:P1403"/>
    <mergeCell ref="K1404:L1404"/>
    <mergeCell ref="M1404:N1404"/>
    <mergeCell ref="O1404:P1404"/>
    <mergeCell ref="K1401:L1401"/>
    <mergeCell ref="M1401:N1401"/>
    <mergeCell ref="O1401:P1401"/>
    <mergeCell ref="K1402:L1402"/>
    <mergeCell ref="M1402:N1402"/>
    <mergeCell ref="O1402:P1402"/>
    <mergeCell ref="K1399:L1399"/>
    <mergeCell ref="M1399:N1399"/>
    <mergeCell ref="O1399:P1399"/>
    <mergeCell ref="K1400:L1400"/>
    <mergeCell ref="M1400:N1400"/>
    <mergeCell ref="O1400:P1400"/>
    <mergeCell ref="K1397:L1397"/>
    <mergeCell ref="M1397:N1397"/>
    <mergeCell ref="O1397:P1397"/>
    <mergeCell ref="K1398:L1398"/>
    <mergeCell ref="M1398:N1398"/>
    <mergeCell ref="O1398:P1398"/>
    <mergeCell ref="K1395:L1395"/>
    <mergeCell ref="M1395:N1395"/>
    <mergeCell ref="O1395:P1395"/>
    <mergeCell ref="K1396:L1396"/>
    <mergeCell ref="M1396:N1396"/>
    <mergeCell ref="O1396:P1396"/>
    <mergeCell ref="K1393:L1393"/>
    <mergeCell ref="M1393:N1393"/>
    <mergeCell ref="O1393:P1393"/>
    <mergeCell ref="K1394:L1394"/>
    <mergeCell ref="M1394:N1394"/>
    <mergeCell ref="O1394:P1394"/>
    <mergeCell ref="K1391:L1391"/>
    <mergeCell ref="M1391:N1391"/>
    <mergeCell ref="O1391:P1391"/>
    <mergeCell ref="K1392:L1392"/>
    <mergeCell ref="M1392:N1392"/>
    <mergeCell ref="O1392:P1392"/>
    <mergeCell ref="K1389:L1389"/>
    <mergeCell ref="M1389:N1389"/>
    <mergeCell ref="O1389:P1389"/>
    <mergeCell ref="K1390:L1390"/>
    <mergeCell ref="M1390:N1390"/>
    <mergeCell ref="O1390:P1390"/>
    <mergeCell ref="K1387:L1387"/>
    <mergeCell ref="M1387:N1387"/>
    <mergeCell ref="O1387:P1387"/>
    <mergeCell ref="K1388:L1388"/>
    <mergeCell ref="M1388:N1388"/>
    <mergeCell ref="O1388:P1388"/>
    <mergeCell ref="K1385:L1385"/>
    <mergeCell ref="M1385:N1385"/>
    <mergeCell ref="O1385:P1385"/>
    <mergeCell ref="K1386:L1386"/>
    <mergeCell ref="M1386:N1386"/>
    <mergeCell ref="O1386:P1386"/>
    <mergeCell ref="K1383:L1383"/>
    <mergeCell ref="M1383:N1383"/>
    <mergeCell ref="O1383:P1383"/>
    <mergeCell ref="K1384:L1384"/>
    <mergeCell ref="M1384:N1384"/>
    <mergeCell ref="O1384:P1384"/>
    <mergeCell ref="K1381:L1381"/>
    <mergeCell ref="M1381:N1381"/>
    <mergeCell ref="O1381:P1381"/>
    <mergeCell ref="K1382:L1382"/>
    <mergeCell ref="M1382:N1382"/>
    <mergeCell ref="O1382:P1382"/>
    <mergeCell ref="K1379:L1379"/>
    <mergeCell ref="M1379:N1379"/>
    <mergeCell ref="O1379:P1379"/>
    <mergeCell ref="K1380:L1380"/>
    <mergeCell ref="M1380:N1380"/>
    <mergeCell ref="O1380:P1380"/>
    <mergeCell ref="K1377:L1377"/>
    <mergeCell ref="M1377:N1377"/>
    <mergeCell ref="O1377:P1377"/>
    <mergeCell ref="K1378:L1378"/>
    <mergeCell ref="M1378:N1378"/>
    <mergeCell ref="O1378:P1378"/>
    <mergeCell ref="K1375:L1375"/>
    <mergeCell ref="M1375:N1375"/>
    <mergeCell ref="O1375:P1375"/>
    <mergeCell ref="K1376:L1376"/>
    <mergeCell ref="M1376:N1376"/>
    <mergeCell ref="O1376:P1376"/>
    <mergeCell ref="K1373:L1373"/>
    <mergeCell ref="M1373:N1373"/>
    <mergeCell ref="O1373:P1373"/>
    <mergeCell ref="K1374:L1374"/>
    <mergeCell ref="M1374:N1374"/>
    <mergeCell ref="O1374:P1374"/>
    <mergeCell ref="K1371:L1371"/>
    <mergeCell ref="M1371:N1371"/>
    <mergeCell ref="O1371:P1371"/>
    <mergeCell ref="K1372:L1372"/>
    <mergeCell ref="M1372:N1372"/>
    <mergeCell ref="O1372:P1372"/>
    <mergeCell ref="K1369:L1369"/>
    <mergeCell ref="M1369:N1369"/>
    <mergeCell ref="O1369:P1369"/>
    <mergeCell ref="K1370:L1370"/>
    <mergeCell ref="M1370:N1370"/>
    <mergeCell ref="O1370:P1370"/>
    <mergeCell ref="K1367:L1367"/>
    <mergeCell ref="M1367:N1367"/>
    <mergeCell ref="O1367:P1367"/>
    <mergeCell ref="K1368:L1368"/>
    <mergeCell ref="M1368:N1368"/>
    <mergeCell ref="O1368:P1368"/>
    <mergeCell ref="K1365:L1365"/>
    <mergeCell ref="M1365:N1365"/>
    <mergeCell ref="O1365:P1365"/>
    <mergeCell ref="K1366:L1366"/>
    <mergeCell ref="M1366:N1366"/>
    <mergeCell ref="O1366:P1366"/>
    <mergeCell ref="K1363:L1363"/>
    <mergeCell ref="M1363:N1363"/>
    <mergeCell ref="O1363:P1363"/>
    <mergeCell ref="K1364:L1364"/>
    <mergeCell ref="M1364:N1364"/>
    <mergeCell ref="O1364:P1364"/>
    <mergeCell ref="K1361:L1361"/>
    <mergeCell ref="M1361:N1361"/>
    <mergeCell ref="O1361:P1361"/>
    <mergeCell ref="K1362:L1362"/>
    <mergeCell ref="M1362:N1362"/>
    <mergeCell ref="O1362:P1362"/>
    <mergeCell ref="K1359:L1359"/>
    <mergeCell ref="M1359:N1359"/>
    <mergeCell ref="O1359:P1359"/>
    <mergeCell ref="K1360:L1360"/>
    <mergeCell ref="M1360:N1360"/>
    <mergeCell ref="O1360:P1360"/>
    <mergeCell ref="K1357:L1357"/>
    <mergeCell ref="M1357:N1357"/>
    <mergeCell ref="O1357:P1357"/>
    <mergeCell ref="K1358:L1358"/>
    <mergeCell ref="M1358:N1358"/>
    <mergeCell ref="O1358:P1358"/>
    <mergeCell ref="K1355:L1355"/>
    <mergeCell ref="M1355:N1355"/>
    <mergeCell ref="O1355:P1355"/>
    <mergeCell ref="K1356:L1356"/>
    <mergeCell ref="M1356:N1356"/>
    <mergeCell ref="O1356:P1356"/>
    <mergeCell ref="K1353:L1353"/>
    <mergeCell ref="M1353:N1353"/>
    <mergeCell ref="O1353:P1353"/>
    <mergeCell ref="K1354:L1354"/>
    <mergeCell ref="M1354:N1354"/>
    <mergeCell ref="O1354:P1354"/>
    <mergeCell ref="K1351:L1351"/>
    <mergeCell ref="M1351:N1351"/>
    <mergeCell ref="O1351:P1351"/>
    <mergeCell ref="K1352:L1352"/>
    <mergeCell ref="M1352:N1352"/>
    <mergeCell ref="O1352:P1352"/>
    <mergeCell ref="K1349:L1349"/>
    <mergeCell ref="M1349:N1349"/>
    <mergeCell ref="O1349:P1349"/>
    <mergeCell ref="K1350:L1350"/>
    <mergeCell ref="M1350:N1350"/>
    <mergeCell ref="O1350:P1350"/>
    <mergeCell ref="K1347:L1347"/>
    <mergeCell ref="M1347:N1347"/>
    <mergeCell ref="O1347:P1347"/>
    <mergeCell ref="K1348:L1348"/>
    <mergeCell ref="M1348:N1348"/>
    <mergeCell ref="O1348:P1348"/>
    <mergeCell ref="K1345:L1345"/>
    <mergeCell ref="M1345:N1345"/>
    <mergeCell ref="O1345:P1345"/>
    <mergeCell ref="K1346:L1346"/>
    <mergeCell ref="M1346:N1346"/>
    <mergeCell ref="O1346:P1346"/>
    <mergeCell ref="K1343:L1343"/>
    <mergeCell ref="M1343:N1343"/>
    <mergeCell ref="O1343:P1343"/>
    <mergeCell ref="K1344:L1344"/>
    <mergeCell ref="M1344:N1344"/>
    <mergeCell ref="O1344:P1344"/>
    <mergeCell ref="K1341:L1341"/>
    <mergeCell ref="M1341:N1341"/>
    <mergeCell ref="O1341:P1341"/>
    <mergeCell ref="K1342:L1342"/>
    <mergeCell ref="M1342:N1342"/>
    <mergeCell ref="O1342:P1342"/>
    <mergeCell ref="K1339:L1339"/>
    <mergeCell ref="M1339:N1339"/>
    <mergeCell ref="O1339:P1339"/>
    <mergeCell ref="K1340:L1340"/>
    <mergeCell ref="M1340:N1340"/>
    <mergeCell ref="O1340:P1340"/>
    <mergeCell ref="K1337:L1337"/>
    <mergeCell ref="M1337:N1337"/>
    <mergeCell ref="O1337:P1337"/>
    <mergeCell ref="K1338:L1338"/>
    <mergeCell ref="M1338:N1338"/>
    <mergeCell ref="O1338:P1338"/>
    <mergeCell ref="K1335:L1335"/>
    <mergeCell ref="M1335:N1335"/>
    <mergeCell ref="O1335:P1335"/>
    <mergeCell ref="K1336:L1336"/>
    <mergeCell ref="M1336:N1336"/>
    <mergeCell ref="O1336:P1336"/>
    <mergeCell ref="K1333:L1333"/>
    <mergeCell ref="M1333:N1333"/>
    <mergeCell ref="O1333:P1333"/>
    <mergeCell ref="K1334:L1334"/>
    <mergeCell ref="M1334:N1334"/>
    <mergeCell ref="O1334:P1334"/>
    <mergeCell ref="K1331:L1331"/>
    <mergeCell ref="M1331:N1331"/>
    <mergeCell ref="O1331:P1331"/>
    <mergeCell ref="K1332:L1332"/>
    <mergeCell ref="M1332:N1332"/>
    <mergeCell ref="O1332:P1332"/>
    <mergeCell ref="K1329:L1329"/>
    <mergeCell ref="M1329:N1329"/>
    <mergeCell ref="O1329:P1329"/>
    <mergeCell ref="K1330:L1330"/>
    <mergeCell ref="M1330:N1330"/>
    <mergeCell ref="O1330:P1330"/>
    <mergeCell ref="K1327:L1327"/>
    <mergeCell ref="M1327:N1327"/>
    <mergeCell ref="O1327:P1327"/>
    <mergeCell ref="K1328:L1328"/>
    <mergeCell ref="M1328:N1328"/>
    <mergeCell ref="O1328:P1328"/>
    <mergeCell ref="K1325:L1325"/>
    <mergeCell ref="M1325:N1325"/>
    <mergeCell ref="O1325:P1325"/>
    <mergeCell ref="K1326:L1326"/>
    <mergeCell ref="M1326:N1326"/>
    <mergeCell ref="O1326:P1326"/>
    <mergeCell ref="K1323:L1323"/>
    <mergeCell ref="M1323:N1323"/>
    <mergeCell ref="O1323:P1323"/>
    <mergeCell ref="K1324:L1324"/>
    <mergeCell ref="M1324:N1324"/>
    <mergeCell ref="O1324:P1324"/>
    <mergeCell ref="K1321:L1321"/>
    <mergeCell ref="M1321:N1321"/>
    <mergeCell ref="O1321:P1321"/>
    <mergeCell ref="K1322:L1322"/>
    <mergeCell ref="M1322:N1322"/>
    <mergeCell ref="O1322:P1322"/>
    <mergeCell ref="K1319:L1319"/>
    <mergeCell ref="M1319:N1319"/>
    <mergeCell ref="O1319:P1319"/>
    <mergeCell ref="K1320:L1320"/>
    <mergeCell ref="M1320:N1320"/>
    <mergeCell ref="O1320:P1320"/>
    <mergeCell ref="K1317:L1317"/>
    <mergeCell ref="M1317:N1317"/>
    <mergeCell ref="O1317:P1317"/>
    <mergeCell ref="K1318:L1318"/>
    <mergeCell ref="M1318:N1318"/>
    <mergeCell ref="O1318:P1318"/>
    <mergeCell ref="K1315:L1315"/>
    <mergeCell ref="M1315:N1315"/>
    <mergeCell ref="O1315:P1315"/>
    <mergeCell ref="K1316:L1316"/>
    <mergeCell ref="M1316:N1316"/>
    <mergeCell ref="O1316:P1316"/>
    <mergeCell ref="K1313:L1313"/>
    <mergeCell ref="M1313:N1313"/>
    <mergeCell ref="O1313:P1313"/>
    <mergeCell ref="K1314:L1314"/>
    <mergeCell ref="M1314:N1314"/>
    <mergeCell ref="O1314:P1314"/>
    <mergeCell ref="K1311:L1311"/>
    <mergeCell ref="M1311:N1311"/>
    <mergeCell ref="O1311:P1311"/>
    <mergeCell ref="K1312:L1312"/>
    <mergeCell ref="M1312:N1312"/>
    <mergeCell ref="O1312:P1312"/>
    <mergeCell ref="K1309:L1309"/>
    <mergeCell ref="M1309:N1309"/>
    <mergeCell ref="O1309:P1309"/>
    <mergeCell ref="K1310:L1310"/>
    <mergeCell ref="M1310:N1310"/>
    <mergeCell ref="O1310:P1310"/>
    <mergeCell ref="K1307:L1307"/>
    <mergeCell ref="M1307:N1307"/>
    <mergeCell ref="O1307:P1307"/>
    <mergeCell ref="K1308:L1308"/>
    <mergeCell ref="M1308:N1308"/>
    <mergeCell ref="O1308:P1308"/>
    <mergeCell ref="K1305:L1305"/>
    <mergeCell ref="M1305:N1305"/>
    <mergeCell ref="O1305:P1305"/>
    <mergeCell ref="K1306:L1306"/>
    <mergeCell ref="M1306:N1306"/>
    <mergeCell ref="O1306:P1306"/>
    <mergeCell ref="K1303:L1303"/>
    <mergeCell ref="M1303:N1303"/>
    <mergeCell ref="O1303:P1303"/>
    <mergeCell ref="K1304:L1304"/>
    <mergeCell ref="M1304:N1304"/>
    <mergeCell ref="O1304:P1304"/>
    <mergeCell ref="K1301:L1301"/>
    <mergeCell ref="M1301:N1301"/>
    <mergeCell ref="O1301:P1301"/>
    <mergeCell ref="K1302:L1302"/>
    <mergeCell ref="M1302:N1302"/>
    <mergeCell ref="O1302:P1302"/>
    <mergeCell ref="K1299:L1299"/>
    <mergeCell ref="M1299:N1299"/>
    <mergeCell ref="O1299:P1299"/>
    <mergeCell ref="K1300:L1300"/>
    <mergeCell ref="M1300:N1300"/>
    <mergeCell ref="O1300:P1300"/>
    <mergeCell ref="K1297:L1297"/>
    <mergeCell ref="M1297:N1297"/>
    <mergeCell ref="O1297:P1297"/>
    <mergeCell ref="K1298:L1298"/>
    <mergeCell ref="M1298:N1298"/>
    <mergeCell ref="O1298:P1298"/>
    <mergeCell ref="K1295:L1295"/>
    <mergeCell ref="M1295:N1295"/>
    <mergeCell ref="O1295:P1295"/>
    <mergeCell ref="K1296:L1296"/>
    <mergeCell ref="M1296:N1296"/>
    <mergeCell ref="O1296:P1296"/>
    <mergeCell ref="K1293:L1293"/>
    <mergeCell ref="M1293:N1293"/>
    <mergeCell ref="O1293:P1293"/>
    <mergeCell ref="K1294:L1294"/>
    <mergeCell ref="M1294:N1294"/>
    <mergeCell ref="O1294:P1294"/>
    <mergeCell ref="K1291:L1291"/>
    <mergeCell ref="M1291:N1291"/>
    <mergeCell ref="O1291:P1291"/>
    <mergeCell ref="K1292:L1292"/>
    <mergeCell ref="M1292:N1292"/>
    <mergeCell ref="O1292:P1292"/>
    <mergeCell ref="K1289:L1289"/>
    <mergeCell ref="M1289:N1289"/>
    <mergeCell ref="O1289:P1289"/>
    <mergeCell ref="K1290:L1290"/>
    <mergeCell ref="M1290:N1290"/>
    <mergeCell ref="O1290:P1290"/>
    <mergeCell ref="K1287:L1287"/>
    <mergeCell ref="M1287:N1287"/>
    <mergeCell ref="O1287:P1287"/>
    <mergeCell ref="K1288:L1288"/>
    <mergeCell ref="M1288:N1288"/>
    <mergeCell ref="O1288:P1288"/>
    <mergeCell ref="K1285:L1285"/>
    <mergeCell ref="M1285:N1285"/>
    <mergeCell ref="O1285:P1285"/>
    <mergeCell ref="K1286:L1286"/>
    <mergeCell ref="M1286:N1286"/>
    <mergeCell ref="O1286:P1286"/>
    <mergeCell ref="K1283:L1283"/>
    <mergeCell ref="M1283:N1283"/>
    <mergeCell ref="O1283:P1283"/>
    <mergeCell ref="K1284:L1284"/>
    <mergeCell ref="M1284:N1284"/>
    <mergeCell ref="O1284:P1284"/>
    <mergeCell ref="K1281:L1281"/>
    <mergeCell ref="M1281:N1281"/>
    <mergeCell ref="O1281:P1281"/>
    <mergeCell ref="K1282:L1282"/>
    <mergeCell ref="M1282:N1282"/>
    <mergeCell ref="O1282:P1282"/>
    <mergeCell ref="K1279:L1279"/>
    <mergeCell ref="M1279:N1279"/>
    <mergeCell ref="O1279:P1279"/>
    <mergeCell ref="K1280:L1280"/>
    <mergeCell ref="M1280:N1280"/>
    <mergeCell ref="O1280:P1280"/>
    <mergeCell ref="K1277:L1277"/>
    <mergeCell ref="M1277:N1277"/>
    <mergeCell ref="O1277:P1277"/>
    <mergeCell ref="K1278:L1278"/>
    <mergeCell ref="M1278:N1278"/>
    <mergeCell ref="O1278:P1278"/>
    <mergeCell ref="K1275:L1275"/>
    <mergeCell ref="M1275:N1275"/>
    <mergeCell ref="O1275:P1275"/>
    <mergeCell ref="K1276:L1276"/>
    <mergeCell ref="M1276:N1276"/>
    <mergeCell ref="O1276:P1276"/>
    <mergeCell ref="K1273:L1273"/>
    <mergeCell ref="M1273:N1273"/>
    <mergeCell ref="O1273:P1273"/>
    <mergeCell ref="K1274:L1274"/>
    <mergeCell ref="M1274:N1274"/>
    <mergeCell ref="O1274:P1274"/>
    <mergeCell ref="K1271:L1271"/>
    <mergeCell ref="M1271:N1271"/>
    <mergeCell ref="O1271:P1271"/>
    <mergeCell ref="K1272:L1272"/>
    <mergeCell ref="M1272:N1272"/>
    <mergeCell ref="O1272:P1272"/>
    <mergeCell ref="K1269:L1269"/>
    <mergeCell ref="M1269:N1269"/>
    <mergeCell ref="O1269:P1269"/>
    <mergeCell ref="K1270:L1270"/>
    <mergeCell ref="M1270:N1270"/>
    <mergeCell ref="O1270:P1270"/>
    <mergeCell ref="K1267:L1267"/>
    <mergeCell ref="M1267:N1267"/>
    <mergeCell ref="O1267:P1267"/>
    <mergeCell ref="K1268:L1268"/>
    <mergeCell ref="M1268:N1268"/>
    <mergeCell ref="O1268:P1268"/>
    <mergeCell ref="K1265:L1265"/>
    <mergeCell ref="M1265:N1265"/>
    <mergeCell ref="O1265:P1265"/>
    <mergeCell ref="K1266:L1266"/>
    <mergeCell ref="M1266:N1266"/>
    <mergeCell ref="O1266:P1266"/>
    <mergeCell ref="K1263:L1263"/>
    <mergeCell ref="M1263:N1263"/>
    <mergeCell ref="O1263:P1263"/>
    <mergeCell ref="K1264:L1264"/>
    <mergeCell ref="M1264:N1264"/>
    <mergeCell ref="O1264:P1264"/>
    <mergeCell ref="K1261:L1261"/>
    <mergeCell ref="M1261:N1261"/>
    <mergeCell ref="O1261:P1261"/>
    <mergeCell ref="K1262:L1262"/>
    <mergeCell ref="M1262:N1262"/>
    <mergeCell ref="O1262:P1262"/>
    <mergeCell ref="K1259:L1259"/>
    <mergeCell ref="M1259:N1259"/>
    <mergeCell ref="O1259:P1259"/>
    <mergeCell ref="K1260:L1260"/>
    <mergeCell ref="M1260:N1260"/>
    <mergeCell ref="O1260:P1260"/>
    <mergeCell ref="K1257:L1257"/>
    <mergeCell ref="M1257:N1257"/>
    <mergeCell ref="O1257:P1257"/>
    <mergeCell ref="K1258:L1258"/>
    <mergeCell ref="M1258:N1258"/>
    <mergeCell ref="O1258:P1258"/>
    <mergeCell ref="K1255:L1255"/>
    <mergeCell ref="M1255:N1255"/>
    <mergeCell ref="O1255:P1255"/>
    <mergeCell ref="K1256:L1256"/>
    <mergeCell ref="M1256:N1256"/>
    <mergeCell ref="O1256:P1256"/>
    <mergeCell ref="K1253:L1253"/>
    <mergeCell ref="M1253:N1253"/>
    <mergeCell ref="O1253:P1253"/>
    <mergeCell ref="K1254:L1254"/>
    <mergeCell ref="M1254:N1254"/>
    <mergeCell ref="O1254:P1254"/>
    <mergeCell ref="K1251:L1251"/>
    <mergeCell ref="M1251:N1251"/>
    <mergeCell ref="O1251:P1251"/>
    <mergeCell ref="K1252:L1252"/>
    <mergeCell ref="M1252:N1252"/>
    <mergeCell ref="O1252:P1252"/>
    <mergeCell ref="K1249:L1249"/>
    <mergeCell ref="M1249:N1249"/>
    <mergeCell ref="O1249:P1249"/>
    <mergeCell ref="K1250:L1250"/>
    <mergeCell ref="M1250:N1250"/>
    <mergeCell ref="O1250:P1250"/>
    <mergeCell ref="K1247:L1247"/>
    <mergeCell ref="M1247:N1247"/>
    <mergeCell ref="O1247:P1247"/>
    <mergeCell ref="K1248:L1248"/>
    <mergeCell ref="M1248:N1248"/>
    <mergeCell ref="O1248:P1248"/>
    <mergeCell ref="K1245:L1245"/>
    <mergeCell ref="M1245:N1245"/>
    <mergeCell ref="O1245:P1245"/>
    <mergeCell ref="K1246:L1246"/>
    <mergeCell ref="M1246:N1246"/>
    <mergeCell ref="O1246:P1246"/>
    <mergeCell ref="K1243:L1243"/>
    <mergeCell ref="M1243:N1243"/>
    <mergeCell ref="O1243:P1243"/>
    <mergeCell ref="K1244:L1244"/>
    <mergeCell ref="M1244:N1244"/>
    <mergeCell ref="O1244:P1244"/>
    <mergeCell ref="K1241:L1241"/>
    <mergeCell ref="M1241:N1241"/>
    <mergeCell ref="O1241:P1241"/>
    <mergeCell ref="K1242:L1242"/>
    <mergeCell ref="M1242:N1242"/>
    <mergeCell ref="O1242:P1242"/>
    <mergeCell ref="K1239:L1239"/>
    <mergeCell ref="M1239:N1239"/>
    <mergeCell ref="O1239:P1239"/>
    <mergeCell ref="K1240:L1240"/>
    <mergeCell ref="M1240:N1240"/>
    <mergeCell ref="O1240:P1240"/>
    <mergeCell ref="K1237:L1237"/>
    <mergeCell ref="M1237:N1237"/>
    <mergeCell ref="O1237:P1237"/>
    <mergeCell ref="K1238:L1238"/>
    <mergeCell ref="M1238:N1238"/>
    <mergeCell ref="O1238:P1238"/>
    <mergeCell ref="K1235:L1235"/>
    <mergeCell ref="M1235:N1235"/>
    <mergeCell ref="O1235:P1235"/>
    <mergeCell ref="K1236:L1236"/>
    <mergeCell ref="M1236:N1236"/>
    <mergeCell ref="O1236:P1236"/>
    <mergeCell ref="K1233:L1233"/>
    <mergeCell ref="M1233:N1233"/>
    <mergeCell ref="O1233:P1233"/>
    <mergeCell ref="K1234:L1234"/>
    <mergeCell ref="M1234:N1234"/>
    <mergeCell ref="O1234:P1234"/>
    <mergeCell ref="K1231:L1231"/>
    <mergeCell ref="M1231:N1231"/>
    <mergeCell ref="O1231:P1231"/>
    <mergeCell ref="K1232:L1232"/>
    <mergeCell ref="M1232:N1232"/>
    <mergeCell ref="O1232:P1232"/>
    <mergeCell ref="K1229:L1229"/>
    <mergeCell ref="M1229:N1229"/>
    <mergeCell ref="O1229:P1229"/>
    <mergeCell ref="K1230:L1230"/>
    <mergeCell ref="M1230:N1230"/>
    <mergeCell ref="O1230:P1230"/>
    <mergeCell ref="K1227:L1227"/>
    <mergeCell ref="M1227:N1227"/>
    <mergeCell ref="O1227:P1227"/>
    <mergeCell ref="K1228:L1228"/>
    <mergeCell ref="M1228:N1228"/>
    <mergeCell ref="O1228:P1228"/>
    <mergeCell ref="K1225:L1225"/>
    <mergeCell ref="M1225:N1225"/>
    <mergeCell ref="O1225:P1225"/>
    <mergeCell ref="K1226:L1226"/>
    <mergeCell ref="M1226:N1226"/>
    <mergeCell ref="O1226:P1226"/>
    <mergeCell ref="K1223:L1223"/>
    <mergeCell ref="M1223:N1223"/>
    <mergeCell ref="O1223:P1223"/>
    <mergeCell ref="K1224:L1224"/>
    <mergeCell ref="M1224:N1224"/>
    <mergeCell ref="O1224:P1224"/>
    <mergeCell ref="K1221:L1221"/>
    <mergeCell ref="M1221:N1221"/>
    <mergeCell ref="O1221:P1221"/>
    <mergeCell ref="K1222:L1222"/>
    <mergeCell ref="M1222:N1222"/>
    <mergeCell ref="O1222:P1222"/>
    <mergeCell ref="K1219:L1219"/>
    <mergeCell ref="M1219:N1219"/>
    <mergeCell ref="O1219:P1219"/>
    <mergeCell ref="K1220:L1220"/>
    <mergeCell ref="M1220:N1220"/>
    <mergeCell ref="O1220:P1220"/>
    <mergeCell ref="K1217:L1217"/>
    <mergeCell ref="M1217:N1217"/>
    <mergeCell ref="O1217:P1217"/>
    <mergeCell ref="K1218:L1218"/>
    <mergeCell ref="M1218:N1218"/>
    <mergeCell ref="O1218:P1218"/>
    <mergeCell ref="K1215:L1215"/>
    <mergeCell ref="M1215:N1215"/>
    <mergeCell ref="O1215:P1215"/>
    <mergeCell ref="K1216:L1216"/>
    <mergeCell ref="M1216:N1216"/>
    <mergeCell ref="O1216:P1216"/>
    <mergeCell ref="K1213:L1213"/>
    <mergeCell ref="M1213:N1213"/>
    <mergeCell ref="O1213:P1213"/>
    <mergeCell ref="K1214:L1214"/>
    <mergeCell ref="M1214:N1214"/>
    <mergeCell ref="O1214:P1214"/>
    <mergeCell ref="K1211:L1211"/>
    <mergeCell ref="M1211:N1211"/>
    <mergeCell ref="O1211:P1211"/>
    <mergeCell ref="K1212:L1212"/>
    <mergeCell ref="M1212:N1212"/>
    <mergeCell ref="O1212:P1212"/>
    <mergeCell ref="K1209:L1209"/>
    <mergeCell ref="M1209:N1209"/>
    <mergeCell ref="O1209:P1209"/>
    <mergeCell ref="K1210:L1210"/>
    <mergeCell ref="M1210:N1210"/>
    <mergeCell ref="O1210:P1210"/>
    <mergeCell ref="K1207:L1207"/>
    <mergeCell ref="M1207:N1207"/>
    <mergeCell ref="O1207:P1207"/>
    <mergeCell ref="K1208:L1208"/>
    <mergeCell ref="M1208:N1208"/>
    <mergeCell ref="O1208:P1208"/>
    <mergeCell ref="K1205:L1205"/>
    <mergeCell ref="M1205:N1205"/>
    <mergeCell ref="O1205:P1205"/>
    <mergeCell ref="K1206:L1206"/>
    <mergeCell ref="M1206:N1206"/>
    <mergeCell ref="O1206:P1206"/>
    <mergeCell ref="K1203:L1203"/>
    <mergeCell ref="M1203:N1203"/>
    <mergeCell ref="O1203:P1203"/>
    <mergeCell ref="K1204:L1204"/>
    <mergeCell ref="M1204:N1204"/>
    <mergeCell ref="O1204:P1204"/>
    <mergeCell ref="K1201:L1201"/>
    <mergeCell ref="M1201:N1201"/>
    <mergeCell ref="O1201:P1201"/>
    <mergeCell ref="K1202:L1202"/>
    <mergeCell ref="M1202:N1202"/>
    <mergeCell ref="O1202:P1202"/>
    <mergeCell ref="K1199:L1199"/>
    <mergeCell ref="M1199:N1199"/>
    <mergeCell ref="O1199:P1199"/>
    <mergeCell ref="K1200:L1200"/>
    <mergeCell ref="M1200:N1200"/>
    <mergeCell ref="O1200:P1200"/>
    <mergeCell ref="K1197:L1197"/>
    <mergeCell ref="M1197:N1197"/>
    <mergeCell ref="O1197:P1197"/>
    <mergeCell ref="K1198:L1198"/>
    <mergeCell ref="M1198:N1198"/>
    <mergeCell ref="O1198:P1198"/>
    <mergeCell ref="K1195:L1195"/>
    <mergeCell ref="M1195:N1195"/>
    <mergeCell ref="O1195:P1195"/>
    <mergeCell ref="K1196:L1196"/>
    <mergeCell ref="M1196:N1196"/>
    <mergeCell ref="O1196:P1196"/>
    <mergeCell ref="K1193:L1193"/>
    <mergeCell ref="M1193:N1193"/>
    <mergeCell ref="O1193:P1193"/>
    <mergeCell ref="K1194:L1194"/>
    <mergeCell ref="M1194:N1194"/>
    <mergeCell ref="O1194:P1194"/>
    <mergeCell ref="K1191:L1191"/>
    <mergeCell ref="M1191:N1191"/>
    <mergeCell ref="O1191:P1191"/>
    <mergeCell ref="K1192:L1192"/>
    <mergeCell ref="M1192:N1192"/>
    <mergeCell ref="O1192:P1192"/>
    <mergeCell ref="K1189:L1189"/>
    <mergeCell ref="M1189:N1189"/>
    <mergeCell ref="O1189:P1189"/>
    <mergeCell ref="K1190:L1190"/>
    <mergeCell ref="M1190:N1190"/>
    <mergeCell ref="O1190:P1190"/>
    <mergeCell ref="K1187:L1187"/>
    <mergeCell ref="M1187:N1187"/>
    <mergeCell ref="O1187:P1187"/>
    <mergeCell ref="K1188:L1188"/>
    <mergeCell ref="M1188:N1188"/>
    <mergeCell ref="O1188:P1188"/>
    <mergeCell ref="K1185:L1185"/>
    <mergeCell ref="M1185:N1185"/>
    <mergeCell ref="O1185:P1185"/>
    <mergeCell ref="K1186:L1186"/>
    <mergeCell ref="M1186:N1186"/>
    <mergeCell ref="O1186:P1186"/>
    <mergeCell ref="K1183:L1183"/>
    <mergeCell ref="M1183:N1183"/>
    <mergeCell ref="O1183:P1183"/>
    <mergeCell ref="K1184:L1184"/>
    <mergeCell ref="M1184:N1184"/>
    <mergeCell ref="O1184:P1184"/>
    <mergeCell ref="K1181:L1181"/>
    <mergeCell ref="M1181:N1181"/>
    <mergeCell ref="O1181:P1181"/>
    <mergeCell ref="K1182:L1182"/>
    <mergeCell ref="M1182:N1182"/>
    <mergeCell ref="O1182:P1182"/>
    <mergeCell ref="K1179:L1179"/>
    <mergeCell ref="M1179:N1179"/>
    <mergeCell ref="O1179:P1179"/>
    <mergeCell ref="K1180:L1180"/>
    <mergeCell ref="M1180:N1180"/>
    <mergeCell ref="O1180:P1180"/>
    <mergeCell ref="K1177:L1177"/>
    <mergeCell ref="M1177:N1177"/>
    <mergeCell ref="O1177:P1177"/>
    <mergeCell ref="K1178:L1178"/>
    <mergeCell ref="M1178:N1178"/>
    <mergeCell ref="O1178:P1178"/>
    <mergeCell ref="K1175:L1175"/>
    <mergeCell ref="M1175:N1175"/>
    <mergeCell ref="O1175:P1175"/>
    <mergeCell ref="K1176:L1176"/>
    <mergeCell ref="M1176:N1176"/>
    <mergeCell ref="O1176:P1176"/>
    <mergeCell ref="K1173:L1173"/>
    <mergeCell ref="M1173:N1173"/>
    <mergeCell ref="O1173:P1173"/>
    <mergeCell ref="K1174:L1174"/>
    <mergeCell ref="M1174:N1174"/>
    <mergeCell ref="O1174:P1174"/>
    <mergeCell ref="K1171:L1171"/>
    <mergeCell ref="M1171:N1171"/>
    <mergeCell ref="O1171:P1171"/>
    <mergeCell ref="K1172:L1172"/>
    <mergeCell ref="M1172:N1172"/>
    <mergeCell ref="O1172:P1172"/>
    <mergeCell ref="K1169:L1169"/>
    <mergeCell ref="M1169:N1169"/>
    <mergeCell ref="O1169:P1169"/>
    <mergeCell ref="K1170:L1170"/>
    <mergeCell ref="M1170:N1170"/>
    <mergeCell ref="O1170:P1170"/>
    <mergeCell ref="K1167:L1167"/>
    <mergeCell ref="M1167:N1167"/>
    <mergeCell ref="O1167:P1167"/>
    <mergeCell ref="K1168:L1168"/>
    <mergeCell ref="M1168:N1168"/>
    <mergeCell ref="O1168:P1168"/>
    <mergeCell ref="K1165:L1165"/>
    <mergeCell ref="M1165:N1165"/>
    <mergeCell ref="O1165:P1165"/>
    <mergeCell ref="K1166:L1166"/>
    <mergeCell ref="M1166:N1166"/>
    <mergeCell ref="O1166:P1166"/>
    <mergeCell ref="K1163:L1163"/>
    <mergeCell ref="M1163:N1163"/>
    <mergeCell ref="O1163:P1163"/>
    <mergeCell ref="K1164:L1164"/>
    <mergeCell ref="M1164:N1164"/>
    <mergeCell ref="O1164:P1164"/>
    <mergeCell ref="K1161:L1161"/>
    <mergeCell ref="M1161:N1161"/>
    <mergeCell ref="O1161:P1161"/>
    <mergeCell ref="K1162:L1162"/>
    <mergeCell ref="M1162:N1162"/>
    <mergeCell ref="O1162:P1162"/>
    <mergeCell ref="K1159:L1159"/>
    <mergeCell ref="M1159:N1159"/>
    <mergeCell ref="O1159:P1159"/>
    <mergeCell ref="K1160:L1160"/>
    <mergeCell ref="M1160:N1160"/>
    <mergeCell ref="O1160:P1160"/>
    <mergeCell ref="K1157:L1157"/>
    <mergeCell ref="M1157:N1157"/>
    <mergeCell ref="O1157:P1157"/>
    <mergeCell ref="K1158:L1158"/>
    <mergeCell ref="M1158:N1158"/>
    <mergeCell ref="O1158:P1158"/>
    <mergeCell ref="K1155:L1155"/>
    <mergeCell ref="M1155:N1155"/>
    <mergeCell ref="O1155:P1155"/>
    <mergeCell ref="K1156:L1156"/>
    <mergeCell ref="M1156:N1156"/>
    <mergeCell ref="O1156:P1156"/>
    <mergeCell ref="K1153:L1153"/>
    <mergeCell ref="M1153:N1153"/>
    <mergeCell ref="O1153:P1153"/>
    <mergeCell ref="K1154:L1154"/>
    <mergeCell ref="M1154:N1154"/>
    <mergeCell ref="O1154:P1154"/>
    <mergeCell ref="K1151:L1151"/>
    <mergeCell ref="M1151:N1151"/>
    <mergeCell ref="O1151:P1151"/>
    <mergeCell ref="K1152:L1152"/>
    <mergeCell ref="M1152:N1152"/>
    <mergeCell ref="O1152:P1152"/>
    <mergeCell ref="K1149:L1149"/>
    <mergeCell ref="M1149:N1149"/>
    <mergeCell ref="O1149:P1149"/>
    <mergeCell ref="K1150:L1150"/>
    <mergeCell ref="M1150:N1150"/>
    <mergeCell ref="O1150:P1150"/>
    <mergeCell ref="K1147:L1147"/>
    <mergeCell ref="M1147:N1147"/>
    <mergeCell ref="O1147:P1147"/>
    <mergeCell ref="K1148:L1148"/>
    <mergeCell ref="M1148:N1148"/>
    <mergeCell ref="O1148:P1148"/>
    <mergeCell ref="K1145:L1145"/>
    <mergeCell ref="M1145:N1145"/>
    <mergeCell ref="O1145:P1145"/>
    <mergeCell ref="K1146:L1146"/>
    <mergeCell ref="M1146:N1146"/>
    <mergeCell ref="O1146:P1146"/>
    <mergeCell ref="K1143:L1143"/>
    <mergeCell ref="M1143:N1143"/>
    <mergeCell ref="O1143:P1143"/>
    <mergeCell ref="K1144:L1144"/>
    <mergeCell ref="M1144:N1144"/>
    <mergeCell ref="O1144:P1144"/>
    <mergeCell ref="K1141:L1141"/>
    <mergeCell ref="M1141:N1141"/>
    <mergeCell ref="O1141:P1141"/>
    <mergeCell ref="K1142:L1142"/>
    <mergeCell ref="M1142:N1142"/>
    <mergeCell ref="O1142:P1142"/>
    <mergeCell ref="K1139:L1139"/>
    <mergeCell ref="M1139:N1139"/>
    <mergeCell ref="O1139:P1139"/>
    <mergeCell ref="K1140:L1140"/>
    <mergeCell ref="M1140:N1140"/>
    <mergeCell ref="O1140:P1140"/>
    <mergeCell ref="K1137:L1137"/>
    <mergeCell ref="M1137:N1137"/>
    <mergeCell ref="O1137:P1137"/>
    <mergeCell ref="K1138:L1138"/>
    <mergeCell ref="M1138:N1138"/>
    <mergeCell ref="O1138:P1138"/>
    <mergeCell ref="K1135:L1135"/>
    <mergeCell ref="M1135:N1135"/>
    <mergeCell ref="O1135:P1135"/>
    <mergeCell ref="K1136:L1136"/>
    <mergeCell ref="M1136:N1136"/>
    <mergeCell ref="O1136:P1136"/>
    <mergeCell ref="K1133:L1133"/>
    <mergeCell ref="M1133:N1133"/>
    <mergeCell ref="O1133:P1133"/>
    <mergeCell ref="K1134:L1134"/>
    <mergeCell ref="M1134:N1134"/>
    <mergeCell ref="O1134:P1134"/>
    <mergeCell ref="K1131:L1131"/>
    <mergeCell ref="M1131:N1131"/>
    <mergeCell ref="O1131:P1131"/>
    <mergeCell ref="K1132:L1132"/>
    <mergeCell ref="M1132:N1132"/>
    <mergeCell ref="O1132:P1132"/>
    <mergeCell ref="K1129:L1129"/>
    <mergeCell ref="M1129:N1129"/>
    <mergeCell ref="O1129:P1129"/>
    <mergeCell ref="K1130:L1130"/>
    <mergeCell ref="M1130:N1130"/>
    <mergeCell ref="O1130:P1130"/>
    <mergeCell ref="K1127:L1127"/>
    <mergeCell ref="M1127:N1127"/>
    <mergeCell ref="O1127:P1127"/>
    <mergeCell ref="K1128:L1128"/>
    <mergeCell ref="M1128:N1128"/>
    <mergeCell ref="O1128:P1128"/>
    <mergeCell ref="K1125:L1125"/>
    <mergeCell ref="M1125:N1125"/>
    <mergeCell ref="O1125:P1125"/>
    <mergeCell ref="K1126:L1126"/>
    <mergeCell ref="M1126:N1126"/>
    <mergeCell ref="O1126:P1126"/>
    <mergeCell ref="K1123:L1123"/>
    <mergeCell ref="M1123:N1123"/>
    <mergeCell ref="O1123:P1123"/>
    <mergeCell ref="K1124:L1124"/>
    <mergeCell ref="M1124:N1124"/>
    <mergeCell ref="O1124:P1124"/>
    <mergeCell ref="K1121:L1121"/>
    <mergeCell ref="M1121:N1121"/>
    <mergeCell ref="O1121:P1121"/>
    <mergeCell ref="K1122:L1122"/>
    <mergeCell ref="M1122:N1122"/>
    <mergeCell ref="O1122:P1122"/>
    <mergeCell ref="K1119:L1119"/>
    <mergeCell ref="M1119:N1119"/>
    <mergeCell ref="O1119:P1119"/>
    <mergeCell ref="K1120:L1120"/>
    <mergeCell ref="M1120:N1120"/>
    <mergeCell ref="O1120:P1120"/>
    <mergeCell ref="K1117:L1117"/>
    <mergeCell ref="M1117:N1117"/>
    <mergeCell ref="O1117:P1117"/>
    <mergeCell ref="K1118:L1118"/>
    <mergeCell ref="M1118:N1118"/>
    <mergeCell ref="O1118:P1118"/>
    <mergeCell ref="K1115:L1115"/>
    <mergeCell ref="M1115:N1115"/>
    <mergeCell ref="O1115:P1115"/>
    <mergeCell ref="K1116:L1116"/>
    <mergeCell ref="M1116:N1116"/>
    <mergeCell ref="O1116:P1116"/>
    <mergeCell ref="K1113:L1113"/>
    <mergeCell ref="M1113:N1113"/>
    <mergeCell ref="O1113:P1113"/>
    <mergeCell ref="K1114:L1114"/>
    <mergeCell ref="M1114:N1114"/>
    <mergeCell ref="O1114:P1114"/>
    <mergeCell ref="K1111:L1111"/>
    <mergeCell ref="M1111:N1111"/>
    <mergeCell ref="O1111:P1111"/>
    <mergeCell ref="K1112:L1112"/>
    <mergeCell ref="M1112:N1112"/>
    <mergeCell ref="O1112:P1112"/>
    <mergeCell ref="K1109:L1109"/>
    <mergeCell ref="M1109:N1109"/>
    <mergeCell ref="O1109:P1109"/>
    <mergeCell ref="K1110:L1110"/>
    <mergeCell ref="M1110:N1110"/>
    <mergeCell ref="O1110:P1110"/>
    <mergeCell ref="K1107:L1107"/>
    <mergeCell ref="M1107:N1107"/>
    <mergeCell ref="O1107:P1107"/>
    <mergeCell ref="K1108:L1108"/>
    <mergeCell ref="M1108:N1108"/>
    <mergeCell ref="O1108:P1108"/>
    <mergeCell ref="K1105:L1105"/>
    <mergeCell ref="M1105:N1105"/>
    <mergeCell ref="O1105:P1105"/>
    <mergeCell ref="K1106:L1106"/>
    <mergeCell ref="M1106:N1106"/>
    <mergeCell ref="O1106:P1106"/>
    <mergeCell ref="K1103:L1103"/>
    <mergeCell ref="M1103:N1103"/>
    <mergeCell ref="O1103:P1103"/>
    <mergeCell ref="K1104:L1104"/>
    <mergeCell ref="M1104:N1104"/>
    <mergeCell ref="O1104:P1104"/>
    <mergeCell ref="K1101:L1101"/>
    <mergeCell ref="M1101:N1101"/>
    <mergeCell ref="O1101:P1101"/>
    <mergeCell ref="K1102:L1102"/>
    <mergeCell ref="M1102:N1102"/>
    <mergeCell ref="O1102:P1102"/>
    <mergeCell ref="K1099:L1099"/>
    <mergeCell ref="M1099:N1099"/>
    <mergeCell ref="O1099:P1099"/>
    <mergeCell ref="K1100:L1100"/>
    <mergeCell ref="M1100:N1100"/>
    <mergeCell ref="O1100:P1100"/>
    <mergeCell ref="K1097:L1097"/>
    <mergeCell ref="M1097:N1097"/>
    <mergeCell ref="O1097:P1097"/>
    <mergeCell ref="K1098:L1098"/>
    <mergeCell ref="M1098:N1098"/>
    <mergeCell ref="O1098:P1098"/>
    <mergeCell ref="K1095:L1095"/>
    <mergeCell ref="M1095:N1095"/>
    <mergeCell ref="O1095:P1095"/>
    <mergeCell ref="K1096:L1096"/>
    <mergeCell ref="M1096:N1096"/>
    <mergeCell ref="O1096:P1096"/>
    <mergeCell ref="K1093:L1093"/>
    <mergeCell ref="M1093:N1093"/>
    <mergeCell ref="O1093:P1093"/>
    <mergeCell ref="K1094:L1094"/>
    <mergeCell ref="M1094:N1094"/>
    <mergeCell ref="O1094:P1094"/>
    <mergeCell ref="K1091:L1091"/>
    <mergeCell ref="M1091:N1091"/>
    <mergeCell ref="O1091:P1091"/>
    <mergeCell ref="K1092:L1092"/>
    <mergeCell ref="M1092:N1092"/>
    <mergeCell ref="O1092:P1092"/>
    <mergeCell ref="K1089:L1089"/>
    <mergeCell ref="M1089:N1089"/>
    <mergeCell ref="O1089:P1089"/>
    <mergeCell ref="K1090:L1090"/>
    <mergeCell ref="M1090:N1090"/>
    <mergeCell ref="O1090:P1090"/>
    <mergeCell ref="K1087:L1087"/>
    <mergeCell ref="M1087:N1087"/>
    <mergeCell ref="O1087:P1087"/>
    <mergeCell ref="K1088:L1088"/>
    <mergeCell ref="M1088:N1088"/>
    <mergeCell ref="O1088:P1088"/>
    <mergeCell ref="K1085:L1085"/>
    <mergeCell ref="M1085:N1085"/>
    <mergeCell ref="O1085:P1085"/>
    <mergeCell ref="K1086:L1086"/>
    <mergeCell ref="M1086:N1086"/>
    <mergeCell ref="O1086:P1086"/>
    <mergeCell ref="K1083:L1083"/>
    <mergeCell ref="M1083:N1083"/>
    <mergeCell ref="O1083:P1083"/>
    <mergeCell ref="K1084:L1084"/>
    <mergeCell ref="M1084:N1084"/>
    <mergeCell ref="O1084:P1084"/>
    <mergeCell ref="K1081:L1081"/>
    <mergeCell ref="M1081:N1081"/>
    <mergeCell ref="O1081:P1081"/>
    <mergeCell ref="K1082:L1082"/>
    <mergeCell ref="M1082:N1082"/>
    <mergeCell ref="O1082:P1082"/>
    <mergeCell ref="K1079:L1079"/>
    <mergeCell ref="M1079:N1079"/>
    <mergeCell ref="O1079:P1079"/>
    <mergeCell ref="K1080:L1080"/>
    <mergeCell ref="M1080:N1080"/>
    <mergeCell ref="O1080:P1080"/>
    <mergeCell ref="K1077:L1077"/>
    <mergeCell ref="M1077:N1077"/>
    <mergeCell ref="O1077:P1077"/>
    <mergeCell ref="K1078:L1078"/>
    <mergeCell ref="M1078:N1078"/>
    <mergeCell ref="O1078:P1078"/>
    <mergeCell ref="K1075:L1075"/>
    <mergeCell ref="M1075:N1075"/>
    <mergeCell ref="O1075:P1075"/>
    <mergeCell ref="K1076:L1076"/>
    <mergeCell ref="M1076:N1076"/>
    <mergeCell ref="O1076:P1076"/>
    <mergeCell ref="K1073:L1073"/>
    <mergeCell ref="M1073:N1073"/>
    <mergeCell ref="O1073:P1073"/>
    <mergeCell ref="K1074:L1074"/>
    <mergeCell ref="M1074:N1074"/>
    <mergeCell ref="O1074:P1074"/>
    <mergeCell ref="K1071:L1071"/>
    <mergeCell ref="M1071:N1071"/>
    <mergeCell ref="O1071:P1071"/>
    <mergeCell ref="K1072:L1072"/>
    <mergeCell ref="M1072:N1072"/>
    <mergeCell ref="O1072:P1072"/>
    <mergeCell ref="K1069:L1069"/>
    <mergeCell ref="M1069:N1069"/>
    <mergeCell ref="O1069:P1069"/>
    <mergeCell ref="K1070:L1070"/>
    <mergeCell ref="M1070:N1070"/>
    <mergeCell ref="O1070:P1070"/>
    <mergeCell ref="K1067:L1067"/>
    <mergeCell ref="M1067:N1067"/>
    <mergeCell ref="O1067:P1067"/>
    <mergeCell ref="K1068:L1068"/>
    <mergeCell ref="M1068:N1068"/>
    <mergeCell ref="O1068:P1068"/>
    <mergeCell ref="K1065:L1065"/>
    <mergeCell ref="M1065:N1065"/>
    <mergeCell ref="O1065:P1065"/>
    <mergeCell ref="K1066:L1066"/>
    <mergeCell ref="M1066:N1066"/>
    <mergeCell ref="O1066:P1066"/>
    <mergeCell ref="K1063:L1063"/>
    <mergeCell ref="M1063:N1063"/>
    <mergeCell ref="O1063:P1063"/>
    <mergeCell ref="K1064:L1064"/>
    <mergeCell ref="M1064:N1064"/>
    <mergeCell ref="O1064:P1064"/>
    <mergeCell ref="K1061:L1061"/>
    <mergeCell ref="M1061:N1061"/>
    <mergeCell ref="O1061:P1061"/>
    <mergeCell ref="K1062:L1062"/>
    <mergeCell ref="M1062:N1062"/>
    <mergeCell ref="O1062:P1062"/>
    <mergeCell ref="K1059:L1059"/>
    <mergeCell ref="M1059:N1059"/>
    <mergeCell ref="O1059:P1059"/>
    <mergeCell ref="K1060:L1060"/>
    <mergeCell ref="M1060:N1060"/>
    <mergeCell ref="O1060:P1060"/>
    <mergeCell ref="K1057:L1057"/>
    <mergeCell ref="M1057:N1057"/>
    <mergeCell ref="O1057:P1057"/>
    <mergeCell ref="K1058:L1058"/>
    <mergeCell ref="M1058:N1058"/>
    <mergeCell ref="O1058:P1058"/>
    <mergeCell ref="K1055:L1055"/>
    <mergeCell ref="M1055:N1055"/>
    <mergeCell ref="O1055:P1055"/>
    <mergeCell ref="K1056:L1056"/>
    <mergeCell ref="M1056:N1056"/>
    <mergeCell ref="O1056:P1056"/>
    <mergeCell ref="K1053:L1053"/>
    <mergeCell ref="M1053:N1053"/>
    <mergeCell ref="O1053:P1053"/>
    <mergeCell ref="K1054:L1054"/>
    <mergeCell ref="M1054:N1054"/>
    <mergeCell ref="O1054:P1054"/>
    <mergeCell ref="K1051:L1051"/>
    <mergeCell ref="M1051:N1051"/>
    <mergeCell ref="O1051:P1051"/>
    <mergeCell ref="K1052:L1052"/>
    <mergeCell ref="M1052:N1052"/>
    <mergeCell ref="O1052:P1052"/>
    <mergeCell ref="K1049:L1049"/>
    <mergeCell ref="M1049:N1049"/>
    <mergeCell ref="O1049:P1049"/>
    <mergeCell ref="K1050:L1050"/>
    <mergeCell ref="M1050:N1050"/>
    <mergeCell ref="O1050:P1050"/>
    <mergeCell ref="K1047:L1047"/>
    <mergeCell ref="M1047:N1047"/>
    <mergeCell ref="O1047:P1047"/>
    <mergeCell ref="K1048:L1048"/>
    <mergeCell ref="M1048:N1048"/>
    <mergeCell ref="O1048:P1048"/>
    <mergeCell ref="K1045:L1045"/>
    <mergeCell ref="M1045:N1045"/>
    <mergeCell ref="O1045:P1045"/>
    <mergeCell ref="K1046:L1046"/>
    <mergeCell ref="M1046:N1046"/>
    <mergeCell ref="O1046:P1046"/>
    <mergeCell ref="K1043:L1043"/>
    <mergeCell ref="M1043:N1043"/>
    <mergeCell ref="O1043:P1043"/>
    <mergeCell ref="K1044:L1044"/>
    <mergeCell ref="M1044:N1044"/>
    <mergeCell ref="O1044:P1044"/>
    <mergeCell ref="K1041:L1041"/>
    <mergeCell ref="M1041:N1041"/>
    <mergeCell ref="O1041:P1041"/>
    <mergeCell ref="K1042:L1042"/>
    <mergeCell ref="M1042:N1042"/>
    <mergeCell ref="O1042:P1042"/>
    <mergeCell ref="K1039:L1039"/>
    <mergeCell ref="M1039:N1039"/>
    <mergeCell ref="O1039:P1039"/>
    <mergeCell ref="K1040:L1040"/>
    <mergeCell ref="M1040:N1040"/>
    <mergeCell ref="O1040:P1040"/>
    <mergeCell ref="K1037:L1037"/>
    <mergeCell ref="M1037:N1037"/>
    <mergeCell ref="O1037:P1037"/>
    <mergeCell ref="K1038:L1038"/>
    <mergeCell ref="M1038:N1038"/>
    <mergeCell ref="O1038:P1038"/>
    <mergeCell ref="K1035:L1035"/>
    <mergeCell ref="M1035:N1035"/>
    <mergeCell ref="O1035:P1035"/>
    <mergeCell ref="K1036:L1036"/>
    <mergeCell ref="M1036:N1036"/>
    <mergeCell ref="O1036:P1036"/>
    <mergeCell ref="K1033:L1033"/>
    <mergeCell ref="M1033:N1033"/>
    <mergeCell ref="O1033:P1033"/>
    <mergeCell ref="K1034:L1034"/>
    <mergeCell ref="M1034:N1034"/>
    <mergeCell ref="O1034:P1034"/>
    <mergeCell ref="K1031:L1031"/>
    <mergeCell ref="M1031:N1031"/>
    <mergeCell ref="O1031:P1031"/>
    <mergeCell ref="K1032:L1032"/>
    <mergeCell ref="M1032:N1032"/>
    <mergeCell ref="O1032:P1032"/>
    <mergeCell ref="K1029:L1029"/>
    <mergeCell ref="M1029:N1029"/>
    <mergeCell ref="O1029:P1029"/>
    <mergeCell ref="K1030:L1030"/>
    <mergeCell ref="M1030:N1030"/>
    <mergeCell ref="O1030:P1030"/>
    <mergeCell ref="K1027:L1027"/>
    <mergeCell ref="M1027:N1027"/>
    <mergeCell ref="O1027:P1027"/>
    <mergeCell ref="K1028:L1028"/>
    <mergeCell ref="M1028:N1028"/>
    <mergeCell ref="O1028:P1028"/>
    <mergeCell ref="K1025:L1025"/>
    <mergeCell ref="M1025:N1025"/>
    <mergeCell ref="O1025:P1025"/>
    <mergeCell ref="K1026:L1026"/>
    <mergeCell ref="M1026:N1026"/>
    <mergeCell ref="O1026:P1026"/>
    <mergeCell ref="K1023:L1023"/>
    <mergeCell ref="M1023:N1023"/>
    <mergeCell ref="O1023:P1023"/>
    <mergeCell ref="K1024:L1024"/>
    <mergeCell ref="M1024:N1024"/>
    <mergeCell ref="O1024:P1024"/>
    <mergeCell ref="K1021:L1021"/>
    <mergeCell ref="M1021:N1021"/>
    <mergeCell ref="O1021:P1021"/>
    <mergeCell ref="K1022:L1022"/>
    <mergeCell ref="M1022:N1022"/>
    <mergeCell ref="O1022:P1022"/>
    <mergeCell ref="K1019:L1019"/>
    <mergeCell ref="M1019:N1019"/>
    <mergeCell ref="O1019:P1019"/>
    <mergeCell ref="K1020:L1020"/>
    <mergeCell ref="M1020:N1020"/>
    <mergeCell ref="O1020:P1020"/>
    <mergeCell ref="K1017:L1017"/>
    <mergeCell ref="M1017:N1017"/>
    <mergeCell ref="O1017:P1017"/>
    <mergeCell ref="K1018:L1018"/>
    <mergeCell ref="M1018:N1018"/>
    <mergeCell ref="O1018:P1018"/>
    <mergeCell ref="K1015:L1015"/>
    <mergeCell ref="M1015:N1015"/>
    <mergeCell ref="O1015:P1015"/>
    <mergeCell ref="K1016:L1016"/>
    <mergeCell ref="M1016:N1016"/>
    <mergeCell ref="O1016:P1016"/>
    <mergeCell ref="K1013:L1013"/>
    <mergeCell ref="M1013:N1013"/>
    <mergeCell ref="O1013:P1013"/>
    <mergeCell ref="K1014:L1014"/>
    <mergeCell ref="M1014:N1014"/>
    <mergeCell ref="O1014:P1014"/>
    <mergeCell ref="K1011:L1011"/>
    <mergeCell ref="M1011:N1011"/>
    <mergeCell ref="O1011:P1011"/>
    <mergeCell ref="K1012:L1012"/>
    <mergeCell ref="M1012:N1012"/>
    <mergeCell ref="O1012:P1012"/>
    <mergeCell ref="K1009:L1009"/>
    <mergeCell ref="M1009:N1009"/>
    <mergeCell ref="O1009:P1009"/>
    <mergeCell ref="K1010:L1010"/>
    <mergeCell ref="M1010:N1010"/>
    <mergeCell ref="O1010:P1010"/>
    <mergeCell ref="K1007:L1007"/>
    <mergeCell ref="M1007:N1007"/>
    <mergeCell ref="O1007:P1007"/>
    <mergeCell ref="K1008:L1008"/>
    <mergeCell ref="M1008:N1008"/>
    <mergeCell ref="O1008:P1008"/>
    <mergeCell ref="K1005:L1005"/>
    <mergeCell ref="M1005:N1005"/>
    <mergeCell ref="O1005:P1005"/>
    <mergeCell ref="K1006:L1006"/>
    <mergeCell ref="M1006:N1006"/>
    <mergeCell ref="O1006:P1006"/>
    <mergeCell ref="K1003:L1003"/>
    <mergeCell ref="M1003:N1003"/>
    <mergeCell ref="O1003:P1003"/>
    <mergeCell ref="K1004:L1004"/>
    <mergeCell ref="M1004:N1004"/>
    <mergeCell ref="O1004:P1004"/>
    <mergeCell ref="K1001:L1001"/>
    <mergeCell ref="M1001:N1001"/>
    <mergeCell ref="O1001:P1001"/>
    <mergeCell ref="K1002:L1002"/>
    <mergeCell ref="M1002:N1002"/>
    <mergeCell ref="O1002:P1002"/>
    <mergeCell ref="K999:L999"/>
    <mergeCell ref="M999:N999"/>
    <mergeCell ref="O999:P999"/>
    <mergeCell ref="K1000:L1000"/>
    <mergeCell ref="M1000:N1000"/>
    <mergeCell ref="O1000:P1000"/>
    <mergeCell ref="K997:L997"/>
    <mergeCell ref="M997:N997"/>
    <mergeCell ref="O997:P997"/>
    <mergeCell ref="K998:L998"/>
    <mergeCell ref="M998:N998"/>
    <mergeCell ref="O998:P998"/>
    <mergeCell ref="K995:L995"/>
    <mergeCell ref="M995:N995"/>
    <mergeCell ref="O995:P995"/>
    <mergeCell ref="K996:L996"/>
    <mergeCell ref="M996:N996"/>
    <mergeCell ref="O996:P996"/>
    <mergeCell ref="K993:L993"/>
    <mergeCell ref="M993:N993"/>
    <mergeCell ref="O993:P993"/>
    <mergeCell ref="K994:L994"/>
    <mergeCell ref="M994:N994"/>
    <mergeCell ref="O994:P994"/>
    <mergeCell ref="K991:L991"/>
    <mergeCell ref="M991:N991"/>
    <mergeCell ref="O991:P991"/>
    <mergeCell ref="K992:L992"/>
    <mergeCell ref="M992:N992"/>
    <mergeCell ref="O992:P992"/>
    <mergeCell ref="K989:L989"/>
    <mergeCell ref="M989:N989"/>
    <mergeCell ref="O989:P989"/>
    <mergeCell ref="K990:L990"/>
    <mergeCell ref="M990:N990"/>
    <mergeCell ref="O990:P990"/>
    <mergeCell ref="K987:L987"/>
    <mergeCell ref="M987:N987"/>
    <mergeCell ref="O987:P987"/>
    <mergeCell ref="K988:L988"/>
    <mergeCell ref="M988:N988"/>
    <mergeCell ref="O988:P988"/>
    <mergeCell ref="K985:L985"/>
    <mergeCell ref="M985:N985"/>
    <mergeCell ref="O985:P985"/>
    <mergeCell ref="K986:L986"/>
    <mergeCell ref="M986:N986"/>
    <mergeCell ref="O986:P986"/>
    <mergeCell ref="K983:L983"/>
    <mergeCell ref="M983:N983"/>
    <mergeCell ref="O983:P983"/>
    <mergeCell ref="K984:L984"/>
    <mergeCell ref="M984:N984"/>
    <mergeCell ref="O984:P984"/>
    <mergeCell ref="K981:L981"/>
    <mergeCell ref="M981:N981"/>
    <mergeCell ref="O981:P981"/>
    <mergeCell ref="K982:L982"/>
    <mergeCell ref="M982:N982"/>
    <mergeCell ref="O982:P982"/>
    <mergeCell ref="K979:L979"/>
    <mergeCell ref="M979:N979"/>
    <mergeCell ref="O979:P979"/>
    <mergeCell ref="K980:L980"/>
    <mergeCell ref="M980:N980"/>
    <mergeCell ref="O980:P980"/>
    <mergeCell ref="K977:L977"/>
    <mergeCell ref="M977:N977"/>
    <mergeCell ref="O977:P977"/>
    <mergeCell ref="K978:L978"/>
    <mergeCell ref="M978:N978"/>
    <mergeCell ref="O978:P978"/>
    <mergeCell ref="K975:L975"/>
    <mergeCell ref="M975:N975"/>
    <mergeCell ref="O975:P975"/>
    <mergeCell ref="K976:L976"/>
    <mergeCell ref="M976:N976"/>
    <mergeCell ref="O976:P976"/>
    <mergeCell ref="K973:L973"/>
    <mergeCell ref="M973:N973"/>
    <mergeCell ref="O973:P973"/>
    <mergeCell ref="K974:L974"/>
    <mergeCell ref="M974:N974"/>
    <mergeCell ref="O974:P974"/>
    <mergeCell ref="K971:L971"/>
    <mergeCell ref="M971:N971"/>
    <mergeCell ref="O971:P971"/>
    <mergeCell ref="K972:L972"/>
    <mergeCell ref="M972:N972"/>
    <mergeCell ref="O972:P972"/>
    <mergeCell ref="K969:L969"/>
    <mergeCell ref="M969:N969"/>
    <mergeCell ref="O969:P969"/>
    <mergeCell ref="K970:L970"/>
    <mergeCell ref="M970:N970"/>
    <mergeCell ref="O970:P970"/>
    <mergeCell ref="K967:L967"/>
    <mergeCell ref="M967:N967"/>
    <mergeCell ref="O967:P967"/>
    <mergeCell ref="K968:L968"/>
    <mergeCell ref="M968:N968"/>
    <mergeCell ref="O968:P968"/>
    <mergeCell ref="K965:L965"/>
    <mergeCell ref="M965:N965"/>
    <mergeCell ref="O965:P965"/>
    <mergeCell ref="K966:L966"/>
    <mergeCell ref="M966:N966"/>
    <mergeCell ref="O966:P966"/>
    <mergeCell ref="K963:L963"/>
    <mergeCell ref="M963:N963"/>
    <mergeCell ref="O963:P963"/>
    <mergeCell ref="K964:L964"/>
    <mergeCell ref="M964:N964"/>
    <mergeCell ref="O964:P964"/>
    <mergeCell ref="K961:L961"/>
    <mergeCell ref="M961:N961"/>
    <mergeCell ref="O961:P961"/>
    <mergeCell ref="K962:L962"/>
    <mergeCell ref="M962:N962"/>
    <mergeCell ref="O962:P962"/>
    <mergeCell ref="K959:L959"/>
    <mergeCell ref="M959:N959"/>
    <mergeCell ref="O959:P959"/>
    <mergeCell ref="K960:L960"/>
    <mergeCell ref="M960:N960"/>
    <mergeCell ref="O960:P960"/>
    <mergeCell ref="K957:L957"/>
    <mergeCell ref="M957:N957"/>
    <mergeCell ref="O957:P957"/>
    <mergeCell ref="K958:L958"/>
    <mergeCell ref="M958:N958"/>
    <mergeCell ref="O958:P958"/>
    <mergeCell ref="K955:L955"/>
    <mergeCell ref="M955:N955"/>
    <mergeCell ref="O955:P955"/>
    <mergeCell ref="K956:L956"/>
    <mergeCell ref="M956:N956"/>
    <mergeCell ref="O956:P956"/>
    <mergeCell ref="K953:L953"/>
    <mergeCell ref="M953:N953"/>
    <mergeCell ref="O953:P953"/>
    <mergeCell ref="K954:L954"/>
    <mergeCell ref="M954:N954"/>
    <mergeCell ref="O954:P954"/>
    <mergeCell ref="K951:L951"/>
    <mergeCell ref="M951:N951"/>
    <mergeCell ref="O951:P951"/>
    <mergeCell ref="K952:L952"/>
    <mergeCell ref="M952:N952"/>
    <mergeCell ref="O952:P952"/>
    <mergeCell ref="K949:L949"/>
    <mergeCell ref="M949:N949"/>
    <mergeCell ref="O949:P949"/>
    <mergeCell ref="K950:L950"/>
    <mergeCell ref="M950:N950"/>
    <mergeCell ref="O950:P950"/>
    <mergeCell ref="K947:L947"/>
    <mergeCell ref="M947:N947"/>
    <mergeCell ref="O947:P947"/>
    <mergeCell ref="K948:L948"/>
    <mergeCell ref="M948:N948"/>
    <mergeCell ref="O948:P948"/>
    <mergeCell ref="K945:L945"/>
    <mergeCell ref="M945:N945"/>
    <mergeCell ref="O945:P945"/>
    <mergeCell ref="K946:L946"/>
    <mergeCell ref="M946:N946"/>
    <mergeCell ref="O946:P946"/>
    <mergeCell ref="K943:L943"/>
    <mergeCell ref="M943:N943"/>
    <mergeCell ref="O943:P943"/>
    <mergeCell ref="K944:L944"/>
    <mergeCell ref="M944:N944"/>
    <mergeCell ref="O944:P944"/>
    <mergeCell ref="K941:L941"/>
    <mergeCell ref="M941:N941"/>
    <mergeCell ref="O941:P941"/>
    <mergeCell ref="K942:L942"/>
    <mergeCell ref="M942:N942"/>
    <mergeCell ref="O942:P942"/>
    <mergeCell ref="K939:L939"/>
    <mergeCell ref="M939:N939"/>
    <mergeCell ref="O939:P939"/>
    <mergeCell ref="K940:L940"/>
    <mergeCell ref="M940:N940"/>
    <mergeCell ref="O940:P940"/>
    <mergeCell ref="K937:L937"/>
    <mergeCell ref="M937:N937"/>
    <mergeCell ref="O937:P937"/>
    <mergeCell ref="K938:L938"/>
    <mergeCell ref="M938:N938"/>
    <mergeCell ref="O938:P938"/>
    <mergeCell ref="K935:L935"/>
    <mergeCell ref="M935:N935"/>
    <mergeCell ref="O935:P935"/>
    <mergeCell ref="K936:L936"/>
    <mergeCell ref="M936:N936"/>
    <mergeCell ref="O936:P936"/>
    <mergeCell ref="K933:L933"/>
    <mergeCell ref="M933:N933"/>
    <mergeCell ref="O933:P933"/>
    <mergeCell ref="K934:L934"/>
    <mergeCell ref="M934:N934"/>
    <mergeCell ref="O934:P934"/>
    <mergeCell ref="K931:L931"/>
    <mergeCell ref="M931:N931"/>
    <mergeCell ref="O931:P931"/>
    <mergeCell ref="K932:L932"/>
    <mergeCell ref="M932:N932"/>
    <mergeCell ref="O932:P932"/>
    <mergeCell ref="K929:L929"/>
    <mergeCell ref="M929:N929"/>
    <mergeCell ref="O929:P929"/>
    <mergeCell ref="K930:L930"/>
    <mergeCell ref="M930:N930"/>
    <mergeCell ref="O930:P930"/>
    <mergeCell ref="K927:L927"/>
    <mergeCell ref="M927:N927"/>
    <mergeCell ref="O927:P927"/>
    <mergeCell ref="K928:L928"/>
    <mergeCell ref="M928:N928"/>
    <mergeCell ref="O928:P928"/>
    <mergeCell ref="K925:L925"/>
    <mergeCell ref="M925:N925"/>
    <mergeCell ref="O925:P925"/>
    <mergeCell ref="K926:L926"/>
    <mergeCell ref="M926:N926"/>
    <mergeCell ref="O926:P926"/>
    <mergeCell ref="K923:L923"/>
    <mergeCell ref="M923:N923"/>
    <mergeCell ref="O923:P923"/>
    <mergeCell ref="K924:L924"/>
    <mergeCell ref="M924:N924"/>
    <mergeCell ref="O924:P924"/>
    <mergeCell ref="K921:L921"/>
    <mergeCell ref="M921:N921"/>
    <mergeCell ref="O921:P921"/>
    <mergeCell ref="K922:L922"/>
    <mergeCell ref="M922:N922"/>
    <mergeCell ref="O922:P922"/>
    <mergeCell ref="K919:L919"/>
    <mergeCell ref="M919:N919"/>
    <mergeCell ref="O919:P919"/>
    <mergeCell ref="K920:L920"/>
    <mergeCell ref="M920:N920"/>
    <mergeCell ref="O920:P920"/>
    <mergeCell ref="K917:L917"/>
    <mergeCell ref="M917:N917"/>
    <mergeCell ref="O917:P917"/>
    <mergeCell ref="K918:L918"/>
    <mergeCell ref="M918:N918"/>
    <mergeCell ref="O918:P918"/>
    <mergeCell ref="K915:L915"/>
    <mergeCell ref="M915:N915"/>
    <mergeCell ref="O915:P915"/>
    <mergeCell ref="K916:L916"/>
    <mergeCell ref="M916:N916"/>
    <mergeCell ref="O916:P916"/>
    <mergeCell ref="K913:L913"/>
    <mergeCell ref="M913:N913"/>
    <mergeCell ref="O913:P913"/>
    <mergeCell ref="K914:L914"/>
    <mergeCell ref="M914:N914"/>
    <mergeCell ref="O914:P914"/>
    <mergeCell ref="K911:L911"/>
    <mergeCell ref="M911:N911"/>
    <mergeCell ref="O911:P911"/>
    <mergeCell ref="K912:L912"/>
    <mergeCell ref="M912:N912"/>
    <mergeCell ref="O912:P912"/>
    <mergeCell ref="K909:L909"/>
    <mergeCell ref="M909:N909"/>
    <mergeCell ref="O909:P909"/>
    <mergeCell ref="K910:L910"/>
    <mergeCell ref="M910:N910"/>
    <mergeCell ref="O910:P910"/>
    <mergeCell ref="K907:L907"/>
    <mergeCell ref="M907:N907"/>
    <mergeCell ref="O907:P907"/>
    <mergeCell ref="K908:L908"/>
    <mergeCell ref="M908:N908"/>
    <mergeCell ref="O908:P908"/>
    <mergeCell ref="K905:L905"/>
    <mergeCell ref="M905:N905"/>
    <mergeCell ref="O905:P905"/>
    <mergeCell ref="K906:L906"/>
    <mergeCell ref="M906:N906"/>
    <mergeCell ref="O906:P906"/>
    <mergeCell ref="K903:L903"/>
    <mergeCell ref="M903:N903"/>
    <mergeCell ref="O903:P903"/>
    <mergeCell ref="K904:L904"/>
    <mergeCell ref="M904:N904"/>
    <mergeCell ref="O904:P904"/>
    <mergeCell ref="K901:L901"/>
    <mergeCell ref="M901:N901"/>
    <mergeCell ref="O901:P901"/>
    <mergeCell ref="K902:L902"/>
    <mergeCell ref="M902:N902"/>
    <mergeCell ref="O902:P902"/>
    <mergeCell ref="K899:L899"/>
    <mergeCell ref="M899:N899"/>
    <mergeCell ref="O899:P899"/>
    <mergeCell ref="K900:L900"/>
    <mergeCell ref="M900:N900"/>
    <mergeCell ref="O900:P900"/>
    <mergeCell ref="K897:L897"/>
    <mergeCell ref="M897:N897"/>
    <mergeCell ref="O897:P897"/>
    <mergeCell ref="K898:L898"/>
    <mergeCell ref="M898:N898"/>
    <mergeCell ref="O898:P898"/>
    <mergeCell ref="K895:L895"/>
    <mergeCell ref="M895:N895"/>
    <mergeCell ref="O895:P895"/>
    <mergeCell ref="K896:L896"/>
    <mergeCell ref="M896:N896"/>
    <mergeCell ref="O896:P896"/>
    <mergeCell ref="K893:L893"/>
    <mergeCell ref="M893:N893"/>
    <mergeCell ref="O893:P893"/>
    <mergeCell ref="K894:L894"/>
    <mergeCell ref="M894:N894"/>
    <mergeCell ref="O894:P894"/>
    <mergeCell ref="K891:L891"/>
    <mergeCell ref="M891:N891"/>
    <mergeCell ref="O891:P891"/>
    <mergeCell ref="K892:L892"/>
    <mergeCell ref="M892:N892"/>
    <mergeCell ref="O892:P892"/>
    <mergeCell ref="K889:L889"/>
    <mergeCell ref="M889:N889"/>
    <mergeCell ref="O889:P889"/>
    <mergeCell ref="K890:L890"/>
    <mergeCell ref="M890:N890"/>
    <mergeCell ref="O890:P890"/>
    <mergeCell ref="K887:L887"/>
    <mergeCell ref="M887:N887"/>
    <mergeCell ref="O887:P887"/>
    <mergeCell ref="K888:L888"/>
    <mergeCell ref="M888:N888"/>
    <mergeCell ref="O888:P888"/>
    <mergeCell ref="K885:L885"/>
    <mergeCell ref="M885:N885"/>
    <mergeCell ref="O885:P885"/>
    <mergeCell ref="K886:L886"/>
    <mergeCell ref="M886:N886"/>
    <mergeCell ref="O886:P886"/>
    <mergeCell ref="K883:L883"/>
    <mergeCell ref="M883:N883"/>
    <mergeCell ref="O883:P883"/>
    <mergeCell ref="K884:L884"/>
    <mergeCell ref="M884:N884"/>
    <mergeCell ref="O884:P884"/>
    <mergeCell ref="K881:L881"/>
    <mergeCell ref="M881:N881"/>
    <mergeCell ref="O881:P881"/>
    <mergeCell ref="K882:L882"/>
    <mergeCell ref="M882:N882"/>
    <mergeCell ref="O882:P882"/>
    <mergeCell ref="K879:L879"/>
    <mergeCell ref="M879:N879"/>
    <mergeCell ref="O879:P879"/>
    <mergeCell ref="K880:L880"/>
    <mergeCell ref="M880:N880"/>
    <mergeCell ref="O880:P880"/>
    <mergeCell ref="K877:L877"/>
    <mergeCell ref="M877:N877"/>
    <mergeCell ref="O877:P877"/>
    <mergeCell ref="K878:L878"/>
    <mergeCell ref="M878:N878"/>
    <mergeCell ref="O878:P878"/>
    <mergeCell ref="K875:L875"/>
    <mergeCell ref="M875:N875"/>
    <mergeCell ref="O875:P875"/>
    <mergeCell ref="K876:L876"/>
    <mergeCell ref="M876:N876"/>
    <mergeCell ref="O876:P876"/>
    <mergeCell ref="K873:L873"/>
    <mergeCell ref="M873:N873"/>
    <mergeCell ref="O873:P873"/>
    <mergeCell ref="K874:L874"/>
    <mergeCell ref="M874:N874"/>
    <mergeCell ref="O874:P874"/>
    <mergeCell ref="K871:L871"/>
    <mergeCell ref="M871:N871"/>
    <mergeCell ref="O871:P871"/>
    <mergeCell ref="K872:L872"/>
    <mergeCell ref="M872:N872"/>
    <mergeCell ref="O872:P872"/>
    <mergeCell ref="K869:L869"/>
    <mergeCell ref="M869:N869"/>
    <mergeCell ref="O869:P869"/>
    <mergeCell ref="K870:L870"/>
    <mergeCell ref="M870:N870"/>
    <mergeCell ref="O870:P870"/>
    <mergeCell ref="K867:L867"/>
    <mergeCell ref="M867:N867"/>
    <mergeCell ref="O867:P867"/>
    <mergeCell ref="K868:L868"/>
    <mergeCell ref="M868:N868"/>
    <mergeCell ref="O868:P868"/>
    <mergeCell ref="K865:L865"/>
    <mergeCell ref="M865:N865"/>
    <mergeCell ref="O865:P865"/>
    <mergeCell ref="K866:L866"/>
    <mergeCell ref="M866:N866"/>
    <mergeCell ref="O866:P866"/>
    <mergeCell ref="K863:L863"/>
    <mergeCell ref="M863:N863"/>
    <mergeCell ref="O863:P863"/>
    <mergeCell ref="K864:L864"/>
    <mergeCell ref="M864:N864"/>
    <mergeCell ref="O864:P864"/>
    <mergeCell ref="K861:L861"/>
    <mergeCell ref="M861:N861"/>
    <mergeCell ref="O861:P861"/>
    <mergeCell ref="K862:L862"/>
    <mergeCell ref="M862:N862"/>
    <mergeCell ref="O862:P862"/>
    <mergeCell ref="K859:L859"/>
    <mergeCell ref="M859:N859"/>
    <mergeCell ref="O859:P859"/>
    <mergeCell ref="K860:L860"/>
    <mergeCell ref="M860:N860"/>
    <mergeCell ref="O860:P860"/>
    <mergeCell ref="K857:L857"/>
    <mergeCell ref="M857:N857"/>
    <mergeCell ref="O857:P857"/>
    <mergeCell ref="K858:L858"/>
    <mergeCell ref="M858:N858"/>
    <mergeCell ref="O858:P858"/>
    <mergeCell ref="K855:L855"/>
    <mergeCell ref="M855:N855"/>
    <mergeCell ref="O855:P855"/>
    <mergeCell ref="K856:L856"/>
    <mergeCell ref="M856:N856"/>
    <mergeCell ref="O856:P856"/>
    <mergeCell ref="K853:L853"/>
    <mergeCell ref="M853:N853"/>
    <mergeCell ref="O853:P853"/>
    <mergeCell ref="K854:L854"/>
    <mergeCell ref="M854:N854"/>
    <mergeCell ref="O854:P854"/>
    <mergeCell ref="K851:L851"/>
    <mergeCell ref="M851:N851"/>
    <mergeCell ref="O851:P851"/>
    <mergeCell ref="K852:L852"/>
    <mergeCell ref="M852:N852"/>
    <mergeCell ref="O852:P852"/>
    <mergeCell ref="K849:L849"/>
    <mergeCell ref="M849:N849"/>
    <mergeCell ref="O849:P849"/>
    <mergeCell ref="K850:L850"/>
    <mergeCell ref="M850:N850"/>
    <mergeCell ref="O850:P850"/>
    <mergeCell ref="K847:L847"/>
    <mergeCell ref="M847:N847"/>
    <mergeCell ref="O847:P847"/>
    <mergeCell ref="K848:L848"/>
    <mergeCell ref="M848:N848"/>
    <mergeCell ref="O848:P848"/>
    <mergeCell ref="K845:L845"/>
    <mergeCell ref="M845:N845"/>
    <mergeCell ref="O845:P845"/>
    <mergeCell ref="K846:L846"/>
    <mergeCell ref="M846:N846"/>
    <mergeCell ref="O846:P846"/>
    <mergeCell ref="K843:L843"/>
    <mergeCell ref="M843:N843"/>
    <mergeCell ref="O843:P843"/>
    <mergeCell ref="K844:L844"/>
    <mergeCell ref="M844:N844"/>
    <mergeCell ref="O844:P844"/>
    <mergeCell ref="K841:L841"/>
    <mergeCell ref="M841:N841"/>
    <mergeCell ref="O841:P841"/>
    <mergeCell ref="K842:L842"/>
    <mergeCell ref="M842:N842"/>
    <mergeCell ref="O842:P842"/>
    <mergeCell ref="K839:L839"/>
    <mergeCell ref="M839:N839"/>
    <mergeCell ref="O839:P839"/>
    <mergeCell ref="K840:L840"/>
    <mergeCell ref="M840:N840"/>
    <mergeCell ref="O840:P840"/>
    <mergeCell ref="K837:L837"/>
    <mergeCell ref="M837:N837"/>
    <mergeCell ref="O837:P837"/>
    <mergeCell ref="K838:L838"/>
    <mergeCell ref="M838:N838"/>
    <mergeCell ref="O838:P838"/>
    <mergeCell ref="K835:L835"/>
    <mergeCell ref="M835:N835"/>
    <mergeCell ref="O835:P835"/>
    <mergeCell ref="K836:L836"/>
    <mergeCell ref="M836:N836"/>
    <mergeCell ref="O836:P836"/>
    <mergeCell ref="K833:L833"/>
    <mergeCell ref="M833:N833"/>
    <mergeCell ref="O833:P833"/>
    <mergeCell ref="K834:L834"/>
    <mergeCell ref="M834:N834"/>
    <mergeCell ref="O834:P834"/>
    <mergeCell ref="K831:L831"/>
    <mergeCell ref="M831:N831"/>
    <mergeCell ref="O831:P831"/>
    <mergeCell ref="K832:L832"/>
    <mergeCell ref="M832:N832"/>
    <mergeCell ref="O832:P832"/>
    <mergeCell ref="K829:L829"/>
    <mergeCell ref="M829:N829"/>
    <mergeCell ref="O829:P829"/>
    <mergeCell ref="K830:L830"/>
    <mergeCell ref="M830:N830"/>
    <mergeCell ref="O830:P830"/>
    <mergeCell ref="K827:L827"/>
    <mergeCell ref="M827:N827"/>
    <mergeCell ref="O827:P827"/>
    <mergeCell ref="K828:L828"/>
    <mergeCell ref="M828:N828"/>
    <mergeCell ref="O828:P828"/>
    <mergeCell ref="K825:L825"/>
    <mergeCell ref="M825:N825"/>
    <mergeCell ref="O825:P825"/>
    <mergeCell ref="K826:L826"/>
    <mergeCell ref="M826:N826"/>
    <mergeCell ref="O826:P826"/>
    <mergeCell ref="K823:L823"/>
    <mergeCell ref="M823:N823"/>
    <mergeCell ref="O823:P823"/>
    <mergeCell ref="K824:L824"/>
    <mergeCell ref="M824:N824"/>
    <mergeCell ref="O824:P824"/>
    <mergeCell ref="K821:L821"/>
    <mergeCell ref="M821:N821"/>
    <mergeCell ref="O821:P821"/>
    <mergeCell ref="K822:L822"/>
    <mergeCell ref="M822:N822"/>
    <mergeCell ref="O822:P822"/>
    <mergeCell ref="K819:L819"/>
    <mergeCell ref="M819:N819"/>
    <mergeCell ref="O819:P819"/>
    <mergeCell ref="K820:L820"/>
    <mergeCell ref="M820:N820"/>
    <mergeCell ref="O820:P820"/>
    <mergeCell ref="K817:L817"/>
    <mergeCell ref="M817:N817"/>
    <mergeCell ref="O817:P817"/>
    <mergeCell ref="K818:L818"/>
    <mergeCell ref="M818:N818"/>
    <mergeCell ref="O818:P818"/>
    <mergeCell ref="K815:L815"/>
    <mergeCell ref="M815:N815"/>
    <mergeCell ref="O815:P815"/>
    <mergeCell ref="K816:L816"/>
    <mergeCell ref="M816:N816"/>
    <mergeCell ref="O816:P816"/>
    <mergeCell ref="K813:L813"/>
    <mergeCell ref="M813:N813"/>
    <mergeCell ref="O813:P813"/>
    <mergeCell ref="K814:L814"/>
    <mergeCell ref="M814:N814"/>
    <mergeCell ref="O814:P814"/>
    <mergeCell ref="K811:L811"/>
    <mergeCell ref="M811:N811"/>
    <mergeCell ref="O811:P811"/>
    <mergeCell ref="K812:L812"/>
    <mergeCell ref="M812:N812"/>
    <mergeCell ref="O812:P812"/>
    <mergeCell ref="K809:L809"/>
    <mergeCell ref="M809:N809"/>
    <mergeCell ref="O809:P809"/>
    <mergeCell ref="K810:L810"/>
    <mergeCell ref="M810:N810"/>
    <mergeCell ref="O810:P810"/>
    <mergeCell ref="K807:L807"/>
    <mergeCell ref="M807:N807"/>
    <mergeCell ref="O807:P807"/>
    <mergeCell ref="K808:L808"/>
    <mergeCell ref="M808:N808"/>
    <mergeCell ref="O808:P808"/>
    <mergeCell ref="K805:L805"/>
    <mergeCell ref="M805:N805"/>
    <mergeCell ref="O805:P805"/>
    <mergeCell ref="K806:L806"/>
    <mergeCell ref="M806:N806"/>
    <mergeCell ref="O806:P806"/>
    <mergeCell ref="K803:L803"/>
    <mergeCell ref="M803:N803"/>
    <mergeCell ref="O803:P803"/>
    <mergeCell ref="K804:L804"/>
    <mergeCell ref="M804:N804"/>
    <mergeCell ref="O804:P804"/>
    <mergeCell ref="K801:L801"/>
    <mergeCell ref="M801:N801"/>
    <mergeCell ref="O801:P801"/>
    <mergeCell ref="K802:L802"/>
    <mergeCell ref="M802:N802"/>
    <mergeCell ref="O802:P802"/>
    <mergeCell ref="K799:L799"/>
    <mergeCell ref="M799:N799"/>
    <mergeCell ref="O799:P799"/>
    <mergeCell ref="K800:L800"/>
    <mergeCell ref="M800:N800"/>
    <mergeCell ref="O800:P800"/>
    <mergeCell ref="K797:L797"/>
    <mergeCell ref="M797:N797"/>
    <mergeCell ref="O797:P797"/>
    <mergeCell ref="K798:L798"/>
    <mergeCell ref="M798:N798"/>
    <mergeCell ref="O798:P798"/>
    <mergeCell ref="K795:L795"/>
    <mergeCell ref="M795:N795"/>
    <mergeCell ref="O795:P795"/>
    <mergeCell ref="K796:L796"/>
    <mergeCell ref="M796:N796"/>
    <mergeCell ref="O796:P796"/>
    <mergeCell ref="K793:L793"/>
    <mergeCell ref="M793:N793"/>
    <mergeCell ref="O793:P793"/>
    <mergeCell ref="K794:L794"/>
    <mergeCell ref="M794:N794"/>
    <mergeCell ref="O794:P794"/>
    <mergeCell ref="K791:L791"/>
    <mergeCell ref="M791:N791"/>
    <mergeCell ref="O791:P791"/>
    <mergeCell ref="K792:L792"/>
    <mergeCell ref="M792:N792"/>
    <mergeCell ref="O792:P792"/>
    <mergeCell ref="K789:L789"/>
    <mergeCell ref="M789:N789"/>
    <mergeCell ref="O789:P789"/>
    <mergeCell ref="K790:L790"/>
    <mergeCell ref="M790:N790"/>
    <mergeCell ref="O790:P790"/>
    <mergeCell ref="K787:L787"/>
    <mergeCell ref="M787:N787"/>
    <mergeCell ref="O787:P787"/>
    <mergeCell ref="K788:L788"/>
    <mergeCell ref="M788:N788"/>
    <mergeCell ref="O788:P788"/>
    <mergeCell ref="K785:L785"/>
    <mergeCell ref="M785:N785"/>
    <mergeCell ref="O785:P785"/>
    <mergeCell ref="K786:L786"/>
    <mergeCell ref="M786:N786"/>
    <mergeCell ref="O786:P786"/>
    <mergeCell ref="K783:L783"/>
    <mergeCell ref="M783:N783"/>
    <mergeCell ref="O783:P783"/>
    <mergeCell ref="K784:L784"/>
    <mergeCell ref="M784:N784"/>
    <mergeCell ref="O784:P784"/>
    <mergeCell ref="K781:L781"/>
    <mergeCell ref="M781:N781"/>
    <mergeCell ref="O781:P781"/>
    <mergeCell ref="K782:L782"/>
    <mergeCell ref="M782:N782"/>
    <mergeCell ref="O782:P782"/>
    <mergeCell ref="K779:L779"/>
    <mergeCell ref="M779:N779"/>
    <mergeCell ref="O779:P779"/>
    <mergeCell ref="K780:L780"/>
    <mergeCell ref="M780:N780"/>
    <mergeCell ref="O780:P780"/>
    <mergeCell ref="K777:L777"/>
    <mergeCell ref="M777:N777"/>
    <mergeCell ref="O777:P777"/>
    <mergeCell ref="K778:L778"/>
    <mergeCell ref="M778:N778"/>
    <mergeCell ref="O778:P778"/>
    <mergeCell ref="K775:L775"/>
    <mergeCell ref="M775:N775"/>
    <mergeCell ref="O775:P775"/>
    <mergeCell ref="K776:L776"/>
    <mergeCell ref="M776:N776"/>
    <mergeCell ref="O776:P776"/>
    <mergeCell ref="K773:L773"/>
    <mergeCell ref="M773:N773"/>
    <mergeCell ref="O773:P773"/>
    <mergeCell ref="K774:L774"/>
    <mergeCell ref="M774:N774"/>
    <mergeCell ref="O774:P774"/>
    <mergeCell ref="K771:L771"/>
    <mergeCell ref="M771:N771"/>
    <mergeCell ref="O771:P771"/>
    <mergeCell ref="K772:L772"/>
    <mergeCell ref="M772:N772"/>
    <mergeCell ref="O772:P772"/>
    <mergeCell ref="K769:L769"/>
    <mergeCell ref="M769:N769"/>
    <mergeCell ref="O769:P769"/>
    <mergeCell ref="K770:L770"/>
    <mergeCell ref="M770:N770"/>
    <mergeCell ref="O770:P770"/>
    <mergeCell ref="K767:L767"/>
    <mergeCell ref="M767:N767"/>
    <mergeCell ref="O767:P767"/>
    <mergeCell ref="K768:L768"/>
    <mergeCell ref="M768:N768"/>
    <mergeCell ref="O768:P768"/>
    <mergeCell ref="K765:L765"/>
    <mergeCell ref="M765:N765"/>
    <mergeCell ref="O765:P765"/>
    <mergeCell ref="K766:L766"/>
    <mergeCell ref="M766:N766"/>
    <mergeCell ref="O766:P766"/>
    <mergeCell ref="K763:L763"/>
    <mergeCell ref="M763:N763"/>
    <mergeCell ref="O763:P763"/>
    <mergeCell ref="K764:L764"/>
    <mergeCell ref="M764:N764"/>
    <mergeCell ref="O764:P764"/>
    <mergeCell ref="K761:L761"/>
    <mergeCell ref="M761:N761"/>
    <mergeCell ref="O761:P761"/>
    <mergeCell ref="K762:L762"/>
    <mergeCell ref="M762:N762"/>
    <mergeCell ref="O762:P762"/>
    <mergeCell ref="K759:L759"/>
    <mergeCell ref="M759:N759"/>
    <mergeCell ref="O759:P759"/>
    <mergeCell ref="K760:L760"/>
    <mergeCell ref="M760:N760"/>
    <mergeCell ref="O760:P760"/>
    <mergeCell ref="K757:L757"/>
    <mergeCell ref="M757:N757"/>
    <mergeCell ref="O757:P757"/>
    <mergeCell ref="K758:L758"/>
    <mergeCell ref="M758:N758"/>
    <mergeCell ref="O758:P758"/>
    <mergeCell ref="K755:L755"/>
    <mergeCell ref="M755:N755"/>
    <mergeCell ref="O755:P755"/>
    <mergeCell ref="K756:L756"/>
    <mergeCell ref="M756:N756"/>
    <mergeCell ref="O756:P756"/>
    <mergeCell ref="K753:L753"/>
    <mergeCell ref="M753:N753"/>
    <mergeCell ref="O753:P753"/>
    <mergeCell ref="K754:L754"/>
    <mergeCell ref="M754:N754"/>
    <mergeCell ref="O754:P754"/>
    <mergeCell ref="K751:L751"/>
    <mergeCell ref="M751:N751"/>
    <mergeCell ref="O751:P751"/>
    <mergeCell ref="K752:L752"/>
    <mergeCell ref="M752:N752"/>
    <mergeCell ref="O752:P752"/>
    <mergeCell ref="K749:L749"/>
    <mergeCell ref="M749:N749"/>
    <mergeCell ref="O749:P749"/>
    <mergeCell ref="K750:L750"/>
    <mergeCell ref="M750:N750"/>
    <mergeCell ref="O750:P750"/>
    <mergeCell ref="K747:L747"/>
    <mergeCell ref="M747:N747"/>
    <mergeCell ref="O747:P747"/>
    <mergeCell ref="K748:L748"/>
    <mergeCell ref="M748:N748"/>
    <mergeCell ref="O748:P748"/>
    <mergeCell ref="K745:L745"/>
    <mergeCell ref="M745:N745"/>
    <mergeCell ref="O745:P745"/>
    <mergeCell ref="K746:L746"/>
    <mergeCell ref="M746:N746"/>
    <mergeCell ref="O746:P746"/>
    <mergeCell ref="K743:L743"/>
    <mergeCell ref="M743:N743"/>
    <mergeCell ref="O743:P743"/>
    <mergeCell ref="K744:L744"/>
    <mergeCell ref="M744:N744"/>
    <mergeCell ref="O744:P744"/>
    <mergeCell ref="K741:L741"/>
    <mergeCell ref="M741:N741"/>
    <mergeCell ref="O741:P741"/>
    <mergeCell ref="K742:L742"/>
    <mergeCell ref="M742:N742"/>
    <mergeCell ref="O742:P742"/>
    <mergeCell ref="K739:L739"/>
    <mergeCell ref="M739:N739"/>
    <mergeCell ref="O739:P739"/>
    <mergeCell ref="K740:L740"/>
    <mergeCell ref="M740:N740"/>
    <mergeCell ref="O740:P740"/>
    <mergeCell ref="K737:L737"/>
    <mergeCell ref="M737:N737"/>
    <mergeCell ref="O737:P737"/>
    <mergeCell ref="K738:L738"/>
    <mergeCell ref="M738:N738"/>
    <mergeCell ref="O738:P738"/>
    <mergeCell ref="K735:L735"/>
    <mergeCell ref="M735:N735"/>
    <mergeCell ref="O735:P735"/>
    <mergeCell ref="K736:L736"/>
    <mergeCell ref="M736:N736"/>
    <mergeCell ref="O736:P736"/>
    <mergeCell ref="K733:L733"/>
    <mergeCell ref="M733:N733"/>
    <mergeCell ref="O733:P733"/>
    <mergeCell ref="K734:L734"/>
    <mergeCell ref="M734:N734"/>
    <mergeCell ref="O734:P734"/>
    <mergeCell ref="K731:L731"/>
    <mergeCell ref="M731:N731"/>
    <mergeCell ref="O731:P731"/>
    <mergeCell ref="K732:L732"/>
    <mergeCell ref="M732:N732"/>
    <mergeCell ref="O732:P732"/>
    <mergeCell ref="K729:L729"/>
    <mergeCell ref="M729:N729"/>
    <mergeCell ref="O729:P729"/>
    <mergeCell ref="K730:L730"/>
    <mergeCell ref="M730:N730"/>
    <mergeCell ref="O730:P730"/>
    <mergeCell ref="K727:L727"/>
    <mergeCell ref="M727:N727"/>
    <mergeCell ref="O727:P727"/>
    <mergeCell ref="K728:L728"/>
    <mergeCell ref="M728:N728"/>
    <mergeCell ref="O728:P728"/>
    <mergeCell ref="K725:L725"/>
    <mergeCell ref="M725:N725"/>
    <mergeCell ref="O725:P725"/>
    <mergeCell ref="K726:L726"/>
    <mergeCell ref="M726:N726"/>
    <mergeCell ref="O726:P726"/>
    <mergeCell ref="K723:L723"/>
    <mergeCell ref="M723:N723"/>
    <mergeCell ref="O723:P723"/>
    <mergeCell ref="K724:L724"/>
    <mergeCell ref="M724:N724"/>
    <mergeCell ref="O724:P724"/>
    <mergeCell ref="K721:L721"/>
    <mergeCell ref="M721:N721"/>
    <mergeCell ref="O721:P721"/>
    <mergeCell ref="K722:L722"/>
    <mergeCell ref="M722:N722"/>
    <mergeCell ref="O722:P722"/>
    <mergeCell ref="K719:L719"/>
    <mergeCell ref="M719:N719"/>
    <mergeCell ref="O719:P719"/>
    <mergeCell ref="K720:L720"/>
    <mergeCell ref="M720:N720"/>
    <mergeCell ref="O720:P720"/>
    <mergeCell ref="K717:L717"/>
    <mergeCell ref="M717:N717"/>
    <mergeCell ref="O717:P717"/>
    <mergeCell ref="K718:L718"/>
    <mergeCell ref="M718:N718"/>
    <mergeCell ref="O718:P718"/>
    <mergeCell ref="K715:L715"/>
    <mergeCell ref="M715:N715"/>
    <mergeCell ref="O715:P715"/>
    <mergeCell ref="K716:L716"/>
    <mergeCell ref="M716:N716"/>
    <mergeCell ref="O716:P716"/>
    <mergeCell ref="K713:L713"/>
    <mergeCell ref="M713:N713"/>
    <mergeCell ref="O713:P713"/>
    <mergeCell ref="K714:L714"/>
    <mergeCell ref="M714:N714"/>
    <mergeCell ref="O714:P714"/>
    <mergeCell ref="K711:L711"/>
    <mergeCell ref="M711:N711"/>
    <mergeCell ref="O711:P711"/>
    <mergeCell ref="K712:L712"/>
    <mergeCell ref="M712:N712"/>
    <mergeCell ref="O712:P712"/>
    <mergeCell ref="K709:L709"/>
    <mergeCell ref="M709:N709"/>
    <mergeCell ref="O709:P709"/>
    <mergeCell ref="K710:L710"/>
    <mergeCell ref="M710:N710"/>
    <mergeCell ref="O710:P710"/>
    <mergeCell ref="K707:L707"/>
    <mergeCell ref="M707:N707"/>
    <mergeCell ref="O707:P707"/>
    <mergeCell ref="K708:L708"/>
    <mergeCell ref="M708:N708"/>
    <mergeCell ref="O708:P708"/>
    <mergeCell ref="K705:L705"/>
    <mergeCell ref="M705:N705"/>
    <mergeCell ref="O705:P705"/>
    <mergeCell ref="K706:L706"/>
    <mergeCell ref="M706:N706"/>
    <mergeCell ref="O706:P706"/>
    <mergeCell ref="K703:L703"/>
    <mergeCell ref="M703:N703"/>
    <mergeCell ref="O703:P703"/>
    <mergeCell ref="K704:L704"/>
    <mergeCell ref="M704:N704"/>
    <mergeCell ref="O704:P704"/>
    <mergeCell ref="K701:L701"/>
    <mergeCell ref="M701:N701"/>
    <mergeCell ref="O701:P701"/>
    <mergeCell ref="K702:L702"/>
    <mergeCell ref="M702:N702"/>
    <mergeCell ref="O702:P702"/>
    <mergeCell ref="K699:L699"/>
    <mergeCell ref="M699:N699"/>
    <mergeCell ref="O699:P699"/>
    <mergeCell ref="K700:L700"/>
    <mergeCell ref="M700:N700"/>
    <mergeCell ref="O700:P700"/>
    <mergeCell ref="K697:L697"/>
    <mergeCell ref="M697:N697"/>
    <mergeCell ref="O697:P697"/>
    <mergeCell ref="K698:L698"/>
    <mergeCell ref="M698:N698"/>
    <mergeCell ref="O698:P698"/>
    <mergeCell ref="K695:L695"/>
    <mergeCell ref="M695:N695"/>
    <mergeCell ref="O695:P695"/>
    <mergeCell ref="K696:L696"/>
    <mergeCell ref="M696:N696"/>
    <mergeCell ref="O696:P696"/>
    <mergeCell ref="K693:L693"/>
    <mergeCell ref="M693:N693"/>
    <mergeCell ref="O693:P693"/>
    <mergeCell ref="K694:L694"/>
    <mergeCell ref="M694:N694"/>
    <mergeCell ref="O694:P694"/>
    <mergeCell ref="K691:L691"/>
    <mergeCell ref="M691:N691"/>
    <mergeCell ref="O691:P691"/>
    <mergeCell ref="K692:L692"/>
    <mergeCell ref="M692:N692"/>
    <mergeCell ref="O692:P692"/>
    <mergeCell ref="K689:L689"/>
    <mergeCell ref="M689:N689"/>
    <mergeCell ref="O689:P689"/>
    <mergeCell ref="K690:L690"/>
    <mergeCell ref="M690:N690"/>
    <mergeCell ref="O690:P690"/>
    <mergeCell ref="K687:L687"/>
    <mergeCell ref="M687:N687"/>
    <mergeCell ref="O687:P687"/>
    <mergeCell ref="K688:L688"/>
    <mergeCell ref="M688:N688"/>
    <mergeCell ref="O688:P688"/>
    <mergeCell ref="K685:L685"/>
    <mergeCell ref="M685:N685"/>
    <mergeCell ref="O685:P685"/>
    <mergeCell ref="K686:L686"/>
    <mergeCell ref="M686:N686"/>
    <mergeCell ref="O686:P686"/>
    <mergeCell ref="K683:L683"/>
    <mergeCell ref="M683:N683"/>
    <mergeCell ref="O683:P683"/>
    <mergeCell ref="K684:L684"/>
    <mergeCell ref="M684:N684"/>
    <mergeCell ref="O684:P684"/>
    <mergeCell ref="K681:L681"/>
    <mergeCell ref="M681:N681"/>
    <mergeCell ref="O681:P681"/>
    <mergeCell ref="K682:L682"/>
    <mergeCell ref="M682:N682"/>
    <mergeCell ref="O682:P682"/>
    <mergeCell ref="K679:L679"/>
    <mergeCell ref="M679:N679"/>
    <mergeCell ref="O679:P679"/>
    <mergeCell ref="K680:L680"/>
    <mergeCell ref="M680:N680"/>
    <mergeCell ref="O680:P680"/>
    <mergeCell ref="K677:L677"/>
    <mergeCell ref="M677:N677"/>
    <mergeCell ref="O677:P677"/>
    <mergeCell ref="K678:L678"/>
    <mergeCell ref="M678:N678"/>
    <mergeCell ref="O678:P678"/>
    <mergeCell ref="K675:L675"/>
    <mergeCell ref="M675:N675"/>
    <mergeCell ref="O675:P675"/>
    <mergeCell ref="K676:L676"/>
    <mergeCell ref="M676:N676"/>
    <mergeCell ref="O676:P676"/>
    <mergeCell ref="K673:L673"/>
    <mergeCell ref="M673:N673"/>
    <mergeCell ref="O673:P673"/>
    <mergeCell ref="K674:L674"/>
    <mergeCell ref="M674:N674"/>
    <mergeCell ref="O674:P674"/>
    <mergeCell ref="K671:L671"/>
    <mergeCell ref="M671:N671"/>
    <mergeCell ref="O671:P671"/>
    <mergeCell ref="K672:L672"/>
    <mergeCell ref="M672:N672"/>
    <mergeCell ref="O672:P672"/>
    <mergeCell ref="K669:L669"/>
    <mergeCell ref="M669:N669"/>
    <mergeCell ref="O669:P669"/>
    <mergeCell ref="K670:L670"/>
    <mergeCell ref="M670:N670"/>
    <mergeCell ref="O670:P670"/>
    <mergeCell ref="K667:L667"/>
    <mergeCell ref="M667:N667"/>
    <mergeCell ref="O667:P667"/>
    <mergeCell ref="K668:L668"/>
    <mergeCell ref="M668:N668"/>
    <mergeCell ref="O668:P668"/>
    <mergeCell ref="K665:L665"/>
    <mergeCell ref="M665:N665"/>
    <mergeCell ref="O665:P665"/>
    <mergeCell ref="K666:L666"/>
    <mergeCell ref="M666:N666"/>
    <mergeCell ref="O666:P666"/>
    <mergeCell ref="K663:L663"/>
    <mergeCell ref="M663:N663"/>
    <mergeCell ref="O663:P663"/>
    <mergeCell ref="K664:L664"/>
    <mergeCell ref="M664:N664"/>
    <mergeCell ref="O664:P664"/>
    <mergeCell ref="K661:L661"/>
    <mergeCell ref="M661:N661"/>
    <mergeCell ref="O661:P661"/>
    <mergeCell ref="K662:L662"/>
    <mergeCell ref="M662:N662"/>
    <mergeCell ref="O662:P662"/>
    <mergeCell ref="K659:L659"/>
    <mergeCell ref="M659:N659"/>
    <mergeCell ref="O659:P659"/>
    <mergeCell ref="K660:L660"/>
    <mergeCell ref="M660:N660"/>
    <mergeCell ref="O660:P660"/>
    <mergeCell ref="K657:L657"/>
    <mergeCell ref="M657:N657"/>
    <mergeCell ref="O657:P657"/>
    <mergeCell ref="K658:L658"/>
    <mergeCell ref="M658:N658"/>
    <mergeCell ref="O658:P658"/>
    <mergeCell ref="K655:L655"/>
    <mergeCell ref="M655:N655"/>
    <mergeCell ref="O655:P655"/>
    <mergeCell ref="K656:L656"/>
    <mergeCell ref="M656:N656"/>
    <mergeCell ref="O656:P656"/>
    <mergeCell ref="K653:L653"/>
    <mergeCell ref="M653:N653"/>
    <mergeCell ref="O653:P653"/>
    <mergeCell ref="K654:L654"/>
    <mergeCell ref="M654:N654"/>
    <mergeCell ref="O654:P654"/>
    <mergeCell ref="K651:L651"/>
    <mergeCell ref="M651:N651"/>
    <mergeCell ref="O651:P651"/>
    <mergeCell ref="K652:L652"/>
    <mergeCell ref="M652:N652"/>
    <mergeCell ref="O652:P652"/>
    <mergeCell ref="K649:L649"/>
    <mergeCell ref="M649:N649"/>
    <mergeCell ref="O649:P649"/>
    <mergeCell ref="K650:L650"/>
    <mergeCell ref="M650:N650"/>
    <mergeCell ref="O650:P650"/>
    <mergeCell ref="K647:L647"/>
    <mergeCell ref="M647:N647"/>
    <mergeCell ref="O647:P647"/>
    <mergeCell ref="K648:L648"/>
    <mergeCell ref="M648:N648"/>
    <mergeCell ref="O648:P648"/>
    <mergeCell ref="K645:L645"/>
    <mergeCell ref="M645:N645"/>
    <mergeCell ref="O645:P645"/>
    <mergeCell ref="K646:L646"/>
    <mergeCell ref="M646:N646"/>
    <mergeCell ref="O646:P646"/>
    <mergeCell ref="K643:L643"/>
    <mergeCell ref="M643:N643"/>
    <mergeCell ref="O643:P643"/>
    <mergeCell ref="K644:L644"/>
    <mergeCell ref="M644:N644"/>
    <mergeCell ref="O644:P644"/>
    <mergeCell ref="K641:L641"/>
    <mergeCell ref="M641:N641"/>
    <mergeCell ref="O641:P641"/>
    <mergeCell ref="K642:L642"/>
    <mergeCell ref="M642:N642"/>
    <mergeCell ref="O642:P642"/>
    <mergeCell ref="K639:L639"/>
    <mergeCell ref="M639:N639"/>
    <mergeCell ref="O639:P639"/>
    <mergeCell ref="K640:L640"/>
    <mergeCell ref="M640:N640"/>
    <mergeCell ref="O640:P640"/>
    <mergeCell ref="K637:L637"/>
    <mergeCell ref="M637:N637"/>
    <mergeCell ref="O637:P637"/>
    <mergeCell ref="K638:L638"/>
    <mergeCell ref="M638:N638"/>
    <mergeCell ref="O638:P638"/>
    <mergeCell ref="K635:L635"/>
    <mergeCell ref="M635:N635"/>
    <mergeCell ref="O635:P635"/>
    <mergeCell ref="K636:L636"/>
    <mergeCell ref="M636:N636"/>
    <mergeCell ref="O636:P636"/>
    <mergeCell ref="K633:L633"/>
    <mergeCell ref="M633:N633"/>
    <mergeCell ref="O633:P633"/>
    <mergeCell ref="K634:L634"/>
    <mergeCell ref="M634:N634"/>
    <mergeCell ref="O634:P634"/>
    <mergeCell ref="K631:L631"/>
    <mergeCell ref="M631:N631"/>
    <mergeCell ref="O631:P631"/>
    <mergeCell ref="K632:L632"/>
    <mergeCell ref="M632:N632"/>
    <mergeCell ref="O632:P632"/>
    <mergeCell ref="K629:L629"/>
    <mergeCell ref="M629:N629"/>
    <mergeCell ref="O629:P629"/>
    <mergeCell ref="K630:L630"/>
    <mergeCell ref="M630:N630"/>
    <mergeCell ref="O630:P630"/>
    <mergeCell ref="K627:L627"/>
    <mergeCell ref="M627:N627"/>
    <mergeCell ref="O627:P627"/>
    <mergeCell ref="K628:L628"/>
    <mergeCell ref="M628:N628"/>
    <mergeCell ref="O628:P628"/>
    <mergeCell ref="K625:L625"/>
    <mergeCell ref="M625:N625"/>
    <mergeCell ref="O625:P625"/>
    <mergeCell ref="K626:L626"/>
    <mergeCell ref="M626:N626"/>
    <mergeCell ref="O626:P626"/>
    <mergeCell ref="K623:L623"/>
    <mergeCell ref="M623:N623"/>
    <mergeCell ref="O623:P623"/>
    <mergeCell ref="K624:L624"/>
    <mergeCell ref="M624:N624"/>
    <mergeCell ref="O624:P624"/>
    <mergeCell ref="K621:L621"/>
    <mergeCell ref="M621:N621"/>
    <mergeCell ref="O621:P621"/>
    <mergeCell ref="K622:L622"/>
    <mergeCell ref="M622:N622"/>
    <mergeCell ref="O622:P622"/>
    <mergeCell ref="K619:L619"/>
    <mergeCell ref="M619:N619"/>
    <mergeCell ref="O619:P619"/>
    <mergeCell ref="K620:L620"/>
    <mergeCell ref="M620:N620"/>
    <mergeCell ref="O620:P620"/>
    <mergeCell ref="K617:L617"/>
    <mergeCell ref="M617:N617"/>
    <mergeCell ref="O617:P617"/>
    <mergeCell ref="K618:L618"/>
    <mergeCell ref="M618:N618"/>
    <mergeCell ref="O618:P618"/>
    <mergeCell ref="K615:L615"/>
    <mergeCell ref="M615:N615"/>
    <mergeCell ref="O615:P615"/>
    <mergeCell ref="K616:L616"/>
    <mergeCell ref="M616:N616"/>
    <mergeCell ref="O616:P616"/>
    <mergeCell ref="K613:L613"/>
    <mergeCell ref="M613:N613"/>
    <mergeCell ref="O613:P613"/>
    <mergeCell ref="K614:L614"/>
    <mergeCell ref="M614:N614"/>
    <mergeCell ref="O614:P614"/>
    <mergeCell ref="K611:L611"/>
    <mergeCell ref="M611:N611"/>
    <mergeCell ref="O611:P611"/>
    <mergeCell ref="K612:L612"/>
    <mergeCell ref="M612:N612"/>
    <mergeCell ref="O612:P612"/>
    <mergeCell ref="K609:L609"/>
    <mergeCell ref="M609:N609"/>
    <mergeCell ref="O609:P609"/>
    <mergeCell ref="K610:L610"/>
    <mergeCell ref="M610:N610"/>
    <mergeCell ref="O610:P610"/>
    <mergeCell ref="K607:L607"/>
    <mergeCell ref="M607:N607"/>
    <mergeCell ref="O607:P607"/>
    <mergeCell ref="K608:L608"/>
    <mergeCell ref="M608:N608"/>
    <mergeCell ref="O608:P608"/>
    <mergeCell ref="K605:L605"/>
    <mergeCell ref="M605:N605"/>
    <mergeCell ref="O605:P605"/>
    <mergeCell ref="K606:L606"/>
    <mergeCell ref="M606:N606"/>
    <mergeCell ref="O606:P606"/>
    <mergeCell ref="K603:L603"/>
    <mergeCell ref="M603:N603"/>
    <mergeCell ref="O603:P603"/>
    <mergeCell ref="K604:L604"/>
    <mergeCell ref="M604:N604"/>
    <mergeCell ref="O604:P604"/>
    <mergeCell ref="K601:L601"/>
    <mergeCell ref="M601:N601"/>
    <mergeCell ref="O601:P601"/>
    <mergeCell ref="K602:L602"/>
    <mergeCell ref="M602:N602"/>
    <mergeCell ref="O602:P602"/>
    <mergeCell ref="K599:L599"/>
    <mergeCell ref="M599:N599"/>
    <mergeCell ref="O599:P599"/>
    <mergeCell ref="K600:L600"/>
    <mergeCell ref="M600:N600"/>
    <mergeCell ref="O600:P600"/>
    <mergeCell ref="K597:L597"/>
    <mergeCell ref="M597:N597"/>
    <mergeCell ref="O597:P597"/>
    <mergeCell ref="K598:L598"/>
    <mergeCell ref="M598:N598"/>
    <mergeCell ref="O598:P598"/>
    <mergeCell ref="K595:L595"/>
    <mergeCell ref="M595:N595"/>
    <mergeCell ref="O595:P595"/>
    <mergeCell ref="K596:L596"/>
    <mergeCell ref="M596:N596"/>
    <mergeCell ref="O596:P596"/>
    <mergeCell ref="K593:L593"/>
    <mergeCell ref="M593:N593"/>
    <mergeCell ref="O593:P593"/>
    <mergeCell ref="K594:L594"/>
    <mergeCell ref="M594:N594"/>
    <mergeCell ref="O594:P594"/>
    <mergeCell ref="K591:L591"/>
    <mergeCell ref="M591:N591"/>
    <mergeCell ref="O591:P591"/>
    <mergeCell ref="K592:L592"/>
    <mergeCell ref="M592:N592"/>
    <mergeCell ref="O592:P592"/>
    <mergeCell ref="K589:L589"/>
    <mergeCell ref="M589:N589"/>
    <mergeCell ref="O589:P589"/>
    <mergeCell ref="K590:L590"/>
    <mergeCell ref="M590:N590"/>
    <mergeCell ref="O590:P590"/>
    <mergeCell ref="K587:L587"/>
    <mergeCell ref="M587:N587"/>
    <mergeCell ref="O587:P587"/>
    <mergeCell ref="K588:L588"/>
    <mergeCell ref="M588:N588"/>
    <mergeCell ref="O588:P588"/>
    <mergeCell ref="K585:L585"/>
    <mergeCell ref="M585:N585"/>
    <mergeCell ref="O585:P585"/>
    <mergeCell ref="K586:L586"/>
    <mergeCell ref="M586:N586"/>
    <mergeCell ref="O586:P586"/>
    <mergeCell ref="K583:L583"/>
    <mergeCell ref="M583:N583"/>
    <mergeCell ref="O583:P583"/>
    <mergeCell ref="K584:L584"/>
    <mergeCell ref="M584:N584"/>
    <mergeCell ref="O584:P584"/>
    <mergeCell ref="K581:L581"/>
    <mergeCell ref="M581:N581"/>
    <mergeCell ref="O581:P581"/>
    <mergeCell ref="K582:L582"/>
    <mergeCell ref="M582:N582"/>
    <mergeCell ref="O582:P582"/>
    <mergeCell ref="K579:L579"/>
    <mergeCell ref="M579:N579"/>
    <mergeCell ref="O579:P579"/>
    <mergeCell ref="K580:L580"/>
    <mergeCell ref="M580:N580"/>
    <mergeCell ref="O580:P580"/>
    <mergeCell ref="K577:L577"/>
    <mergeCell ref="M577:N577"/>
    <mergeCell ref="O577:P577"/>
    <mergeCell ref="K578:L578"/>
    <mergeCell ref="M578:N578"/>
    <mergeCell ref="O578:P578"/>
    <mergeCell ref="K575:L575"/>
    <mergeCell ref="M575:N575"/>
    <mergeCell ref="O575:P575"/>
    <mergeCell ref="K576:L576"/>
    <mergeCell ref="M576:N576"/>
    <mergeCell ref="O576:P576"/>
    <mergeCell ref="K573:L573"/>
    <mergeCell ref="M573:N573"/>
    <mergeCell ref="O573:P573"/>
    <mergeCell ref="K574:L574"/>
    <mergeCell ref="M574:N574"/>
    <mergeCell ref="O574:P574"/>
    <mergeCell ref="K571:L571"/>
    <mergeCell ref="M571:N571"/>
    <mergeCell ref="O571:P571"/>
    <mergeCell ref="K572:L572"/>
    <mergeCell ref="M572:N572"/>
    <mergeCell ref="O572:P572"/>
    <mergeCell ref="K569:L569"/>
    <mergeCell ref="M569:N569"/>
    <mergeCell ref="O569:P569"/>
    <mergeCell ref="K570:L570"/>
    <mergeCell ref="M570:N570"/>
    <mergeCell ref="O570:P570"/>
    <mergeCell ref="K567:L567"/>
    <mergeCell ref="M567:N567"/>
    <mergeCell ref="O567:P567"/>
    <mergeCell ref="K568:L568"/>
    <mergeCell ref="M568:N568"/>
    <mergeCell ref="O568:P568"/>
    <mergeCell ref="K565:L565"/>
    <mergeCell ref="M565:N565"/>
    <mergeCell ref="O565:P565"/>
    <mergeCell ref="K566:L566"/>
    <mergeCell ref="M566:N566"/>
    <mergeCell ref="O566:P566"/>
    <mergeCell ref="K563:L563"/>
    <mergeCell ref="M563:N563"/>
    <mergeCell ref="O563:P563"/>
    <mergeCell ref="K564:L564"/>
    <mergeCell ref="M564:N564"/>
    <mergeCell ref="O564:P564"/>
    <mergeCell ref="K561:L561"/>
    <mergeCell ref="M561:N561"/>
    <mergeCell ref="O561:P561"/>
    <mergeCell ref="K562:L562"/>
    <mergeCell ref="M562:N562"/>
    <mergeCell ref="O562:P562"/>
    <mergeCell ref="K559:L559"/>
    <mergeCell ref="M559:N559"/>
    <mergeCell ref="O559:P559"/>
    <mergeCell ref="K560:L560"/>
    <mergeCell ref="M560:N560"/>
    <mergeCell ref="O560:P560"/>
    <mergeCell ref="K557:L557"/>
    <mergeCell ref="M557:N557"/>
    <mergeCell ref="O557:P557"/>
    <mergeCell ref="K558:L558"/>
    <mergeCell ref="M558:N558"/>
    <mergeCell ref="O558:P558"/>
    <mergeCell ref="K555:L555"/>
    <mergeCell ref="M555:N555"/>
    <mergeCell ref="O555:P555"/>
    <mergeCell ref="K556:L556"/>
    <mergeCell ref="M556:N556"/>
    <mergeCell ref="O556:P556"/>
    <mergeCell ref="K553:L553"/>
    <mergeCell ref="M553:N553"/>
    <mergeCell ref="O553:P553"/>
    <mergeCell ref="K554:L554"/>
    <mergeCell ref="M554:N554"/>
    <mergeCell ref="O554:P554"/>
    <mergeCell ref="K551:L551"/>
    <mergeCell ref="M551:N551"/>
    <mergeCell ref="O551:P551"/>
    <mergeCell ref="K552:L552"/>
    <mergeCell ref="M552:N552"/>
    <mergeCell ref="O552:P552"/>
    <mergeCell ref="K549:L549"/>
    <mergeCell ref="M549:N549"/>
    <mergeCell ref="O549:P549"/>
    <mergeCell ref="K550:L550"/>
    <mergeCell ref="M550:N550"/>
    <mergeCell ref="O550:P550"/>
    <mergeCell ref="K547:L547"/>
    <mergeCell ref="M547:N547"/>
    <mergeCell ref="O547:P547"/>
    <mergeCell ref="K548:L548"/>
    <mergeCell ref="M548:N548"/>
    <mergeCell ref="O548:P548"/>
    <mergeCell ref="K545:L545"/>
    <mergeCell ref="M545:N545"/>
    <mergeCell ref="O545:P545"/>
    <mergeCell ref="K546:L546"/>
    <mergeCell ref="M546:N546"/>
    <mergeCell ref="O546:P546"/>
    <mergeCell ref="K543:L543"/>
    <mergeCell ref="M543:N543"/>
    <mergeCell ref="O543:P543"/>
    <mergeCell ref="K544:L544"/>
    <mergeCell ref="M544:N544"/>
    <mergeCell ref="O544:P544"/>
    <mergeCell ref="K541:L541"/>
    <mergeCell ref="M541:N541"/>
    <mergeCell ref="O541:P541"/>
    <mergeCell ref="K542:L542"/>
    <mergeCell ref="M542:N542"/>
    <mergeCell ref="O542:P542"/>
    <mergeCell ref="K539:L539"/>
    <mergeCell ref="M539:N539"/>
    <mergeCell ref="O539:P539"/>
    <mergeCell ref="K540:L540"/>
    <mergeCell ref="M540:N540"/>
    <mergeCell ref="O540:P540"/>
    <mergeCell ref="K537:L537"/>
    <mergeCell ref="M537:N537"/>
    <mergeCell ref="O537:P537"/>
    <mergeCell ref="K538:L538"/>
    <mergeCell ref="M538:N538"/>
    <mergeCell ref="O538:P538"/>
    <mergeCell ref="K535:L535"/>
    <mergeCell ref="M535:N535"/>
    <mergeCell ref="O535:P535"/>
    <mergeCell ref="K536:L536"/>
    <mergeCell ref="M536:N536"/>
    <mergeCell ref="O536:P536"/>
    <mergeCell ref="K533:L533"/>
    <mergeCell ref="M533:N533"/>
    <mergeCell ref="O533:P533"/>
    <mergeCell ref="K534:L534"/>
    <mergeCell ref="M534:N534"/>
    <mergeCell ref="O534:P534"/>
    <mergeCell ref="K531:L531"/>
    <mergeCell ref="M531:N531"/>
    <mergeCell ref="O531:P531"/>
    <mergeCell ref="K532:L532"/>
    <mergeCell ref="M532:N532"/>
    <mergeCell ref="O532:P532"/>
    <mergeCell ref="K529:L529"/>
    <mergeCell ref="M529:N529"/>
    <mergeCell ref="O529:P529"/>
    <mergeCell ref="K530:L530"/>
    <mergeCell ref="M530:N530"/>
    <mergeCell ref="O530:P530"/>
    <mergeCell ref="K527:L527"/>
    <mergeCell ref="M527:N527"/>
    <mergeCell ref="O527:P527"/>
    <mergeCell ref="K528:L528"/>
    <mergeCell ref="M528:N528"/>
    <mergeCell ref="O528:P528"/>
    <mergeCell ref="K525:L525"/>
    <mergeCell ref="M525:N525"/>
    <mergeCell ref="O525:P525"/>
    <mergeCell ref="K526:L526"/>
    <mergeCell ref="M526:N526"/>
    <mergeCell ref="O526:P526"/>
    <mergeCell ref="K523:L523"/>
    <mergeCell ref="M523:N523"/>
    <mergeCell ref="O523:P523"/>
    <mergeCell ref="K524:L524"/>
    <mergeCell ref="M524:N524"/>
    <mergeCell ref="O524:P524"/>
    <mergeCell ref="K521:L521"/>
    <mergeCell ref="M521:N521"/>
    <mergeCell ref="O521:P521"/>
    <mergeCell ref="K522:L522"/>
    <mergeCell ref="M522:N522"/>
    <mergeCell ref="O522:P522"/>
    <mergeCell ref="K519:L519"/>
    <mergeCell ref="M519:N519"/>
    <mergeCell ref="O519:P519"/>
    <mergeCell ref="K520:L520"/>
    <mergeCell ref="M520:N520"/>
    <mergeCell ref="O520:P520"/>
    <mergeCell ref="K517:L517"/>
    <mergeCell ref="M517:N517"/>
    <mergeCell ref="O517:P517"/>
    <mergeCell ref="K518:L518"/>
    <mergeCell ref="M518:N518"/>
    <mergeCell ref="O518:P518"/>
    <mergeCell ref="K515:L515"/>
    <mergeCell ref="M515:N515"/>
    <mergeCell ref="O515:P515"/>
    <mergeCell ref="K516:L516"/>
    <mergeCell ref="M516:N516"/>
    <mergeCell ref="O516:P516"/>
    <mergeCell ref="K513:L513"/>
    <mergeCell ref="M513:N513"/>
    <mergeCell ref="O513:P513"/>
    <mergeCell ref="K514:L514"/>
    <mergeCell ref="M514:N514"/>
    <mergeCell ref="O514:P514"/>
    <mergeCell ref="K511:L511"/>
    <mergeCell ref="M511:N511"/>
    <mergeCell ref="O511:P511"/>
    <mergeCell ref="K512:L512"/>
    <mergeCell ref="M512:N512"/>
    <mergeCell ref="O512:P512"/>
    <mergeCell ref="K509:L509"/>
    <mergeCell ref="M509:N509"/>
    <mergeCell ref="O509:P509"/>
    <mergeCell ref="K510:L510"/>
    <mergeCell ref="M510:N510"/>
    <mergeCell ref="O510:P510"/>
    <mergeCell ref="K507:L507"/>
    <mergeCell ref="M507:N507"/>
    <mergeCell ref="O507:P507"/>
    <mergeCell ref="K508:L508"/>
    <mergeCell ref="M508:N508"/>
    <mergeCell ref="O508:P508"/>
    <mergeCell ref="K505:L505"/>
    <mergeCell ref="M505:N505"/>
    <mergeCell ref="O505:P505"/>
    <mergeCell ref="K506:L506"/>
    <mergeCell ref="M506:N506"/>
    <mergeCell ref="O506:P506"/>
    <mergeCell ref="K503:L503"/>
    <mergeCell ref="M503:N503"/>
    <mergeCell ref="O503:P503"/>
    <mergeCell ref="K504:L504"/>
    <mergeCell ref="M504:N504"/>
    <mergeCell ref="O504:P504"/>
    <mergeCell ref="K501:L501"/>
    <mergeCell ref="M501:N501"/>
    <mergeCell ref="O501:P501"/>
    <mergeCell ref="K502:L502"/>
    <mergeCell ref="M502:N502"/>
    <mergeCell ref="O502:P502"/>
    <mergeCell ref="K499:L499"/>
    <mergeCell ref="M499:N499"/>
    <mergeCell ref="O499:P499"/>
    <mergeCell ref="K500:L500"/>
    <mergeCell ref="M500:N500"/>
    <mergeCell ref="O500:P500"/>
    <mergeCell ref="K497:L497"/>
    <mergeCell ref="M497:N497"/>
    <mergeCell ref="O497:P497"/>
    <mergeCell ref="K498:L498"/>
    <mergeCell ref="M498:N498"/>
    <mergeCell ref="O498:P498"/>
    <mergeCell ref="K495:L495"/>
    <mergeCell ref="M495:N495"/>
    <mergeCell ref="O495:P495"/>
    <mergeCell ref="K496:L496"/>
    <mergeCell ref="M496:N496"/>
    <mergeCell ref="O496:P496"/>
    <mergeCell ref="K493:L493"/>
    <mergeCell ref="M493:N493"/>
    <mergeCell ref="O493:P493"/>
    <mergeCell ref="K494:L494"/>
    <mergeCell ref="M494:N494"/>
    <mergeCell ref="O494:P494"/>
    <mergeCell ref="K491:L491"/>
    <mergeCell ref="M491:N491"/>
    <mergeCell ref="O491:P491"/>
    <mergeCell ref="K492:L492"/>
    <mergeCell ref="M492:N492"/>
    <mergeCell ref="O492:P492"/>
    <mergeCell ref="K489:L489"/>
    <mergeCell ref="M489:N489"/>
    <mergeCell ref="O489:P489"/>
    <mergeCell ref="K490:L490"/>
    <mergeCell ref="M490:N490"/>
    <mergeCell ref="O490:P490"/>
    <mergeCell ref="K487:L487"/>
    <mergeCell ref="M487:N487"/>
    <mergeCell ref="O487:P487"/>
    <mergeCell ref="K488:L488"/>
    <mergeCell ref="M488:N488"/>
    <mergeCell ref="O488:P488"/>
    <mergeCell ref="K485:L485"/>
    <mergeCell ref="M485:N485"/>
    <mergeCell ref="O485:P485"/>
    <mergeCell ref="K486:L486"/>
    <mergeCell ref="M486:N486"/>
    <mergeCell ref="O486:P486"/>
    <mergeCell ref="K483:L483"/>
    <mergeCell ref="M483:N483"/>
    <mergeCell ref="O483:P483"/>
    <mergeCell ref="K484:L484"/>
    <mergeCell ref="M484:N484"/>
    <mergeCell ref="O484:P484"/>
    <mergeCell ref="K481:L481"/>
    <mergeCell ref="M481:N481"/>
    <mergeCell ref="O481:P481"/>
    <mergeCell ref="K482:L482"/>
    <mergeCell ref="M482:N482"/>
    <mergeCell ref="O482:P482"/>
    <mergeCell ref="K479:L479"/>
    <mergeCell ref="M479:N479"/>
    <mergeCell ref="O479:P479"/>
    <mergeCell ref="K480:L480"/>
    <mergeCell ref="M480:N480"/>
    <mergeCell ref="O480:P480"/>
    <mergeCell ref="K477:L477"/>
    <mergeCell ref="M477:N477"/>
    <mergeCell ref="O477:P477"/>
    <mergeCell ref="K478:L478"/>
    <mergeCell ref="M478:N478"/>
    <mergeCell ref="O478:P478"/>
    <mergeCell ref="K475:L475"/>
    <mergeCell ref="M475:N475"/>
    <mergeCell ref="O475:P475"/>
    <mergeCell ref="K476:L476"/>
    <mergeCell ref="M476:N476"/>
    <mergeCell ref="O476:P476"/>
    <mergeCell ref="K473:L473"/>
    <mergeCell ref="M473:N473"/>
    <mergeCell ref="O473:P473"/>
    <mergeCell ref="K474:L474"/>
    <mergeCell ref="M474:N474"/>
    <mergeCell ref="O474:P474"/>
    <mergeCell ref="K471:L471"/>
    <mergeCell ref="M471:N471"/>
    <mergeCell ref="O471:P471"/>
    <mergeCell ref="K472:L472"/>
    <mergeCell ref="M472:N472"/>
    <mergeCell ref="O472:P472"/>
    <mergeCell ref="K469:L469"/>
    <mergeCell ref="M469:N469"/>
    <mergeCell ref="O469:P469"/>
    <mergeCell ref="K470:L470"/>
    <mergeCell ref="M470:N470"/>
    <mergeCell ref="O470:P470"/>
    <mergeCell ref="K467:L467"/>
    <mergeCell ref="M467:N467"/>
    <mergeCell ref="O467:P467"/>
    <mergeCell ref="K468:L468"/>
    <mergeCell ref="M468:N468"/>
    <mergeCell ref="O468:P468"/>
    <mergeCell ref="K465:L465"/>
    <mergeCell ref="M465:N465"/>
    <mergeCell ref="O465:P465"/>
    <mergeCell ref="K466:L466"/>
    <mergeCell ref="M466:N466"/>
    <mergeCell ref="O466:P466"/>
    <mergeCell ref="K463:L463"/>
    <mergeCell ref="M463:N463"/>
    <mergeCell ref="O463:P463"/>
    <mergeCell ref="K464:L464"/>
    <mergeCell ref="M464:N464"/>
    <mergeCell ref="O464:P464"/>
    <mergeCell ref="K461:L461"/>
    <mergeCell ref="M461:N461"/>
    <mergeCell ref="O461:P461"/>
    <mergeCell ref="K462:L462"/>
    <mergeCell ref="M462:N462"/>
    <mergeCell ref="O462:P462"/>
    <mergeCell ref="K459:L459"/>
    <mergeCell ref="M459:N459"/>
    <mergeCell ref="O459:P459"/>
    <mergeCell ref="K460:L460"/>
    <mergeCell ref="M460:N460"/>
    <mergeCell ref="O460:P460"/>
    <mergeCell ref="K457:L457"/>
    <mergeCell ref="M457:N457"/>
    <mergeCell ref="O457:P457"/>
    <mergeCell ref="K458:L458"/>
    <mergeCell ref="M458:N458"/>
    <mergeCell ref="O458:P458"/>
    <mergeCell ref="K455:L455"/>
    <mergeCell ref="M455:N455"/>
    <mergeCell ref="O455:P455"/>
    <mergeCell ref="K456:L456"/>
    <mergeCell ref="M456:N456"/>
    <mergeCell ref="O456:P456"/>
    <mergeCell ref="K453:L453"/>
    <mergeCell ref="M453:N453"/>
    <mergeCell ref="O453:P453"/>
    <mergeCell ref="K454:L454"/>
    <mergeCell ref="M454:N454"/>
    <mergeCell ref="O454:P454"/>
    <mergeCell ref="K451:L451"/>
    <mergeCell ref="M451:N451"/>
    <mergeCell ref="O451:P451"/>
    <mergeCell ref="K452:L452"/>
    <mergeCell ref="M452:N452"/>
    <mergeCell ref="O452:P452"/>
    <mergeCell ref="K449:L449"/>
    <mergeCell ref="M449:N449"/>
    <mergeCell ref="O449:P449"/>
    <mergeCell ref="K450:L450"/>
    <mergeCell ref="M450:N450"/>
    <mergeCell ref="O450:P450"/>
    <mergeCell ref="K447:L447"/>
    <mergeCell ref="M447:N447"/>
    <mergeCell ref="O447:P447"/>
    <mergeCell ref="K448:L448"/>
    <mergeCell ref="M448:N448"/>
    <mergeCell ref="O448:P448"/>
    <mergeCell ref="K445:L445"/>
    <mergeCell ref="M445:N445"/>
    <mergeCell ref="O445:P445"/>
    <mergeCell ref="K446:L446"/>
    <mergeCell ref="M446:N446"/>
    <mergeCell ref="O446:P446"/>
    <mergeCell ref="K443:L443"/>
    <mergeCell ref="M443:N443"/>
    <mergeCell ref="O443:P443"/>
    <mergeCell ref="K444:L444"/>
    <mergeCell ref="M444:N444"/>
    <mergeCell ref="O444:P444"/>
    <mergeCell ref="K441:L441"/>
    <mergeCell ref="M441:N441"/>
    <mergeCell ref="O441:P441"/>
    <mergeCell ref="K442:L442"/>
    <mergeCell ref="M442:N442"/>
    <mergeCell ref="O442:P442"/>
    <mergeCell ref="K439:L439"/>
    <mergeCell ref="M439:N439"/>
    <mergeCell ref="O439:P439"/>
    <mergeCell ref="K440:L440"/>
    <mergeCell ref="M440:N440"/>
    <mergeCell ref="O440:P440"/>
    <mergeCell ref="K437:L437"/>
    <mergeCell ref="M437:N437"/>
    <mergeCell ref="O437:P437"/>
    <mergeCell ref="K438:L438"/>
    <mergeCell ref="M438:N438"/>
    <mergeCell ref="O438:P438"/>
    <mergeCell ref="K435:L435"/>
    <mergeCell ref="M435:N435"/>
    <mergeCell ref="O435:P435"/>
    <mergeCell ref="K436:L436"/>
    <mergeCell ref="M436:N436"/>
    <mergeCell ref="O436:P436"/>
    <mergeCell ref="K433:L433"/>
    <mergeCell ref="M433:N433"/>
    <mergeCell ref="O433:P433"/>
    <mergeCell ref="K434:L434"/>
    <mergeCell ref="M434:N434"/>
    <mergeCell ref="O434:P434"/>
    <mergeCell ref="K431:L431"/>
    <mergeCell ref="M431:N431"/>
    <mergeCell ref="O431:P431"/>
    <mergeCell ref="K432:L432"/>
    <mergeCell ref="M432:N432"/>
    <mergeCell ref="O432:P432"/>
    <mergeCell ref="K429:L429"/>
    <mergeCell ref="M429:N429"/>
    <mergeCell ref="O429:P429"/>
    <mergeCell ref="K430:L430"/>
    <mergeCell ref="M430:N430"/>
    <mergeCell ref="O430:P430"/>
    <mergeCell ref="K427:L427"/>
    <mergeCell ref="M427:N427"/>
    <mergeCell ref="O427:P427"/>
    <mergeCell ref="K428:L428"/>
    <mergeCell ref="M428:N428"/>
    <mergeCell ref="O428:P428"/>
    <mergeCell ref="K425:L425"/>
    <mergeCell ref="M425:N425"/>
    <mergeCell ref="O425:P425"/>
    <mergeCell ref="K426:L426"/>
    <mergeCell ref="M426:N426"/>
    <mergeCell ref="O426:P426"/>
    <mergeCell ref="K423:L423"/>
    <mergeCell ref="M423:N423"/>
    <mergeCell ref="O423:P423"/>
    <mergeCell ref="K424:L424"/>
    <mergeCell ref="M424:N424"/>
    <mergeCell ref="O424:P424"/>
    <mergeCell ref="K421:L421"/>
    <mergeCell ref="M421:N421"/>
    <mergeCell ref="O421:P421"/>
    <mergeCell ref="K422:L422"/>
    <mergeCell ref="M422:N422"/>
    <mergeCell ref="O422:P422"/>
    <mergeCell ref="K419:L419"/>
    <mergeCell ref="M419:N419"/>
    <mergeCell ref="O419:P419"/>
    <mergeCell ref="K420:L420"/>
    <mergeCell ref="M420:N420"/>
    <mergeCell ref="O420:P420"/>
    <mergeCell ref="K417:L417"/>
    <mergeCell ref="M417:N417"/>
    <mergeCell ref="O417:P417"/>
    <mergeCell ref="K418:L418"/>
    <mergeCell ref="M418:N418"/>
    <mergeCell ref="O418:P418"/>
    <mergeCell ref="K415:L415"/>
    <mergeCell ref="M415:N415"/>
    <mergeCell ref="O415:P415"/>
    <mergeCell ref="K416:L416"/>
    <mergeCell ref="M416:N416"/>
    <mergeCell ref="O416:P416"/>
    <mergeCell ref="K413:L413"/>
    <mergeCell ref="M413:N413"/>
    <mergeCell ref="O413:P413"/>
    <mergeCell ref="K414:L414"/>
    <mergeCell ref="M414:N414"/>
    <mergeCell ref="O414:P414"/>
    <mergeCell ref="K411:L411"/>
    <mergeCell ref="M411:N411"/>
    <mergeCell ref="O411:P411"/>
    <mergeCell ref="K412:L412"/>
    <mergeCell ref="M412:N412"/>
    <mergeCell ref="O412:P412"/>
    <mergeCell ref="K409:L409"/>
    <mergeCell ref="M409:N409"/>
    <mergeCell ref="O409:P409"/>
    <mergeCell ref="K410:L410"/>
    <mergeCell ref="M410:N410"/>
    <mergeCell ref="O410:P410"/>
    <mergeCell ref="K407:L407"/>
    <mergeCell ref="M407:N407"/>
    <mergeCell ref="O407:P407"/>
    <mergeCell ref="K408:L408"/>
    <mergeCell ref="M408:N408"/>
    <mergeCell ref="O408:P408"/>
    <mergeCell ref="K405:L405"/>
    <mergeCell ref="M405:N405"/>
    <mergeCell ref="O405:P405"/>
    <mergeCell ref="K406:L406"/>
    <mergeCell ref="M406:N406"/>
    <mergeCell ref="O406:P406"/>
    <mergeCell ref="K403:L403"/>
    <mergeCell ref="M403:N403"/>
    <mergeCell ref="O403:P403"/>
    <mergeCell ref="K404:L404"/>
    <mergeCell ref="M404:N404"/>
    <mergeCell ref="O404:P404"/>
    <mergeCell ref="K401:L401"/>
    <mergeCell ref="M401:N401"/>
    <mergeCell ref="O401:P401"/>
    <mergeCell ref="K402:L402"/>
    <mergeCell ref="M402:N402"/>
    <mergeCell ref="O402:P402"/>
    <mergeCell ref="K399:L399"/>
    <mergeCell ref="M399:N399"/>
    <mergeCell ref="O399:P399"/>
    <mergeCell ref="K400:L400"/>
    <mergeCell ref="M400:N400"/>
    <mergeCell ref="O400:P400"/>
    <mergeCell ref="K397:L397"/>
    <mergeCell ref="M397:N397"/>
    <mergeCell ref="O397:P397"/>
    <mergeCell ref="K398:L398"/>
    <mergeCell ref="M398:N398"/>
    <mergeCell ref="O398:P398"/>
    <mergeCell ref="K395:L395"/>
    <mergeCell ref="M395:N395"/>
    <mergeCell ref="O395:P395"/>
    <mergeCell ref="K396:L396"/>
    <mergeCell ref="M396:N396"/>
    <mergeCell ref="O396:P396"/>
    <mergeCell ref="K393:L393"/>
    <mergeCell ref="M393:N393"/>
    <mergeCell ref="O393:P393"/>
    <mergeCell ref="K394:L394"/>
    <mergeCell ref="M394:N394"/>
    <mergeCell ref="O394:P394"/>
    <mergeCell ref="K391:L391"/>
    <mergeCell ref="M391:N391"/>
    <mergeCell ref="O391:P391"/>
    <mergeCell ref="K392:L392"/>
    <mergeCell ref="M392:N392"/>
    <mergeCell ref="O392:P392"/>
    <mergeCell ref="K389:L389"/>
    <mergeCell ref="M389:N389"/>
    <mergeCell ref="O389:P389"/>
    <mergeCell ref="K390:L390"/>
    <mergeCell ref="M390:N390"/>
    <mergeCell ref="O390:P390"/>
    <mergeCell ref="K387:L387"/>
    <mergeCell ref="M387:N387"/>
    <mergeCell ref="O387:P387"/>
    <mergeCell ref="K388:L388"/>
    <mergeCell ref="M388:N388"/>
    <mergeCell ref="O388:P388"/>
    <mergeCell ref="K385:L385"/>
    <mergeCell ref="M385:N385"/>
    <mergeCell ref="O385:P385"/>
    <mergeCell ref="K386:L386"/>
    <mergeCell ref="M386:N386"/>
    <mergeCell ref="O386:P386"/>
    <mergeCell ref="K383:L383"/>
    <mergeCell ref="M383:N383"/>
    <mergeCell ref="O383:P383"/>
    <mergeCell ref="K384:L384"/>
    <mergeCell ref="M384:N384"/>
    <mergeCell ref="O384:P384"/>
    <mergeCell ref="K381:L381"/>
    <mergeCell ref="M381:N381"/>
    <mergeCell ref="O381:P381"/>
    <mergeCell ref="K382:L382"/>
    <mergeCell ref="M382:N382"/>
    <mergeCell ref="O382:P382"/>
    <mergeCell ref="K379:L379"/>
    <mergeCell ref="M379:N379"/>
    <mergeCell ref="O379:P379"/>
    <mergeCell ref="K380:L380"/>
    <mergeCell ref="M380:N380"/>
    <mergeCell ref="O380:P380"/>
    <mergeCell ref="K377:L377"/>
    <mergeCell ref="M377:N377"/>
    <mergeCell ref="O377:P377"/>
    <mergeCell ref="K378:L378"/>
    <mergeCell ref="M378:N378"/>
    <mergeCell ref="O378:P378"/>
    <mergeCell ref="K375:L375"/>
    <mergeCell ref="M375:N375"/>
    <mergeCell ref="O375:P375"/>
    <mergeCell ref="K376:L376"/>
    <mergeCell ref="M376:N376"/>
    <mergeCell ref="O376:P376"/>
    <mergeCell ref="K373:L373"/>
    <mergeCell ref="M373:N373"/>
    <mergeCell ref="O373:P373"/>
    <mergeCell ref="K374:L374"/>
    <mergeCell ref="M374:N374"/>
    <mergeCell ref="O374:P374"/>
    <mergeCell ref="K371:L371"/>
    <mergeCell ref="M371:N371"/>
    <mergeCell ref="O371:P371"/>
    <mergeCell ref="K372:L372"/>
    <mergeCell ref="M372:N372"/>
    <mergeCell ref="O372:P372"/>
    <mergeCell ref="K369:L369"/>
    <mergeCell ref="M369:N369"/>
    <mergeCell ref="O369:P369"/>
    <mergeCell ref="K370:L370"/>
    <mergeCell ref="M370:N370"/>
    <mergeCell ref="O370:P370"/>
    <mergeCell ref="K367:L367"/>
    <mergeCell ref="M367:N367"/>
    <mergeCell ref="O367:P367"/>
    <mergeCell ref="K368:L368"/>
    <mergeCell ref="M368:N368"/>
    <mergeCell ref="O368:P368"/>
    <mergeCell ref="K365:L365"/>
    <mergeCell ref="M365:N365"/>
    <mergeCell ref="O365:P365"/>
    <mergeCell ref="K366:L366"/>
    <mergeCell ref="M366:N366"/>
    <mergeCell ref="O366:P366"/>
    <mergeCell ref="K363:L363"/>
    <mergeCell ref="M363:N363"/>
    <mergeCell ref="O363:P363"/>
    <mergeCell ref="K364:L364"/>
    <mergeCell ref="M364:N364"/>
    <mergeCell ref="O364:P364"/>
    <mergeCell ref="K361:L361"/>
    <mergeCell ref="M361:N361"/>
    <mergeCell ref="O361:P361"/>
    <mergeCell ref="K362:L362"/>
    <mergeCell ref="M362:N362"/>
    <mergeCell ref="O362:P362"/>
    <mergeCell ref="K359:L359"/>
    <mergeCell ref="M359:N359"/>
    <mergeCell ref="O359:P359"/>
    <mergeCell ref="K360:L360"/>
    <mergeCell ref="M360:N360"/>
    <mergeCell ref="O360:P360"/>
    <mergeCell ref="K357:L357"/>
    <mergeCell ref="M357:N357"/>
    <mergeCell ref="O357:P357"/>
    <mergeCell ref="K358:L358"/>
    <mergeCell ref="M358:N358"/>
    <mergeCell ref="O358:P358"/>
    <mergeCell ref="K355:L355"/>
    <mergeCell ref="M355:N355"/>
    <mergeCell ref="O355:P355"/>
    <mergeCell ref="K356:L356"/>
    <mergeCell ref="M356:N356"/>
    <mergeCell ref="O356:P356"/>
    <mergeCell ref="K353:L353"/>
    <mergeCell ref="M353:N353"/>
    <mergeCell ref="O353:P353"/>
    <mergeCell ref="K354:L354"/>
    <mergeCell ref="M354:N354"/>
    <mergeCell ref="O354:P354"/>
    <mergeCell ref="K351:L351"/>
    <mergeCell ref="M351:N351"/>
    <mergeCell ref="O351:P351"/>
    <mergeCell ref="K352:L352"/>
    <mergeCell ref="M352:N352"/>
    <mergeCell ref="O352:P352"/>
    <mergeCell ref="K349:L349"/>
    <mergeCell ref="M349:N349"/>
    <mergeCell ref="O349:P349"/>
    <mergeCell ref="K350:L350"/>
    <mergeCell ref="M350:N350"/>
    <mergeCell ref="O350:P350"/>
    <mergeCell ref="K347:L347"/>
    <mergeCell ref="M347:N347"/>
    <mergeCell ref="O347:P347"/>
    <mergeCell ref="K348:L348"/>
    <mergeCell ref="M348:N348"/>
    <mergeCell ref="O348:P348"/>
    <mergeCell ref="K345:L345"/>
    <mergeCell ref="M345:N345"/>
    <mergeCell ref="O345:P345"/>
    <mergeCell ref="K346:L346"/>
    <mergeCell ref="M346:N346"/>
    <mergeCell ref="O346:P346"/>
    <mergeCell ref="K343:L343"/>
    <mergeCell ref="M343:N343"/>
    <mergeCell ref="O343:P343"/>
    <mergeCell ref="K344:L344"/>
    <mergeCell ref="M344:N344"/>
    <mergeCell ref="O344:P344"/>
    <mergeCell ref="K341:L341"/>
    <mergeCell ref="M341:N341"/>
    <mergeCell ref="O341:P341"/>
    <mergeCell ref="K342:L342"/>
    <mergeCell ref="M342:N342"/>
    <mergeCell ref="O342:P342"/>
    <mergeCell ref="K339:L339"/>
    <mergeCell ref="M339:N339"/>
    <mergeCell ref="O339:P339"/>
    <mergeCell ref="K340:L340"/>
    <mergeCell ref="M340:N340"/>
    <mergeCell ref="O340:P340"/>
    <mergeCell ref="K337:L337"/>
    <mergeCell ref="M337:N337"/>
    <mergeCell ref="O337:P337"/>
    <mergeCell ref="K338:L338"/>
    <mergeCell ref="M338:N338"/>
    <mergeCell ref="O338:P338"/>
    <mergeCell ref="K335:L335"/>
    <mergeCell ref="M335:N335"/>
    <mergeCell ref="O335:P335"/>
    <mergeCell ref="K336:L336"/>
    <mergeCell ref="M336:N336"/>
    <mergeCell ref="O336:P336"/>
    <mergeCell ref="K333:L333"/>
    <mergeCell ref="M333:N333"/>
    <mergeCell ref="O333:P333"/>
    <mergeCell ref="K334:L334"/>
    <mergeCell ref="M334:N334"/>
    <mergeCell ref="O334:P334"/>
    <mergeCell ref="K331:L331"/>
    <mergeCell ref="M331:N331"/>
    <mergeCell ref="O331:P331"/>
    <mergeCell ref="K332:L332"/>
    <mergeCell ref="M332:N332"/>
    <mergeCell ref="O332:P332"/>
    <mergeCell ref="K329:L329"/>
    <mergeCell ref="M329:N329"/>
    <mergeCell ref="O329:P329"/>
    <mergeCell ref="K330:L330"/>
    <mergeCell ref="M330:N330"/>
    <mergeCell ref="O330:P330"/>
    <mergeCell ref="K327:L327"/>
    <mergeCell ref="M327:N327"/>
    <mergeCell ref="O327:P327"/>
    <mergeCell ref="K328:L328"/>
    <mergeCell ref="M328:N328"/>
    <mergeCell ref="O328:P328"/>
    <mergeCell ref="K325:L325"/>
    <mergeCell ref="M325:N325"/>
    <mergeCell ref="O325:P325"/>
    <mergeCell ref="K326:L326"/>
    <mergeCell ref="M326:N326"/>
    <mergeCell ref="O326:P326"/>
    <mergeCell ref="K323:L323"/>
    <mergeCell ref="M323:N323"/>
    <mergeCell ref="O323:P323"/>
    <mergeCell ref="K324:L324"/>
    <mergeCell ref="M324:N324"/>
    <mergeCell ref="O324:P324"/>
    <mergeCell ref="K321:L321"/>
    <mergeCell ref="M321:N321"/>
    <mergeCell ref="O321:P321"/>
    <mergeCell ref="K322:L322"/>
    <mergeCell ref="M322:N322"/>
    <mergeCell ref="O322:P322"/>
    <mergeCell ref="K319:L319"/>
    <mergeCell ref="M319:N319"/>
    <mergeCell ref="O319:P319"/>
    <mergeCell ref="K320:L320"/>
    <mergeCell ref="M320:N320"/>
    <mergeCell ref="O320:P320"/>
    <mergeCell ref="K317:L317"/>
    <mergeCell ref="M317:N317"/>
    <mergeCell ref="O317:P317"/>
    <mergeCell ref="K318:L318"/>
    <mergeCell ref="M318:N318"/>
    <mergeCell ref="O318:P318"/>
    <mergeCell ref="K315:L315"/>
    <mergeCell ref="M315:N315"/>
    <mergeCell ref="O315:P315"/>
    <mergeCell ref="K316:L316"/>
    <mergeCell ref="M316:N316"/>
    <mergeCell ref="O316:P316"/>
    <mergeCell ref="K313:L313"/>
    <mergeCell ref="M313:N313"/>
    <mergeCell ref="O313:P313"/>
    <mergeCell ref="K314:L314"/>
    <mergeCell ref="M314:N314"/>
    <mergeCell ref="O314:P314"/>
    <mergeCell ref="K311:L311"/>
    <mergeCell ref="M311:N311"/>
    <mergeCell ref="O311:P311"/>
    <mergeCell ref="K312:L312"/>
    <mergeCell ref="M312:N312"/>
    <mergeCell ref="O312:P312"/>
    <mergeCell ref="K309:L309"/>
    <mergeCell ref="M309:N309"/>
    <mergeCell ref="O309:P309"/>
    <mergeCell ref="K310:L310"/>
    <mergeCell ref="M310:N310"/>
    <mergeCell ref="O310:P310"/>
    <mergeCell ref="K307:L307"/>
    <mergeCell ref="M307:N307"/>
    <mergeCell ref="O307:P307"/>
    <mergeCell ref="K308:L308"/>
    <mergeCell ref="M308:N308"/>
    <mergeCell ref="O308:P308"/>
    <mergeCell ref="K305:L305"/>
    <mergeCell ref="M305:N305"/>
    <mergeCell ref="O305:P305"/>
    <mergeCell ref="K306:L306"/>
    <mergeCell ref="M306:N306"/>
    <mergeCell ref="O306:P306"/>
    <mergeCell ref="K303:L303"/>
    <mergeCell ref="M303:N303"/>
    <mergeCell ref="O303:P303"/>
    <mergeCell ref="K304:L304"/>
    <mergeCell ref="M304:N304"/>
    <mergeCell ref="O304:P304"/>
    <mergeCell ref="K301:L301"/>
    <mergeCell ref="M301:N301"/>
    <mergeCell ref="O301:P301"/>
    <mergeCell ref="K302:L302"/>
    <mergeCell ref="M302:N302"/>
    <mergeCell ref="O302:P302"/>
    <mergeCell ref="K299:L299"/>
    <mergeCell ref="M299:N299"/>
    <mergeCell ref="O299:P299"/>
    <mergeCell ref="K300:L300"/>
    <mergeCell ref="M300:N300"/>
    <mergeCell ref="O300:P300"/>
    <mergeCell ref="K297:L297"/>
    <mergeCell ref="M297:N297"/>
    <mergeCell ref="O297:P297"/>
    <mergeCell ref="K298:L298"/>
    <mergeCell ref="M298:N298"/>
    <mergeCell ref="O298:P298"/>
    <mergeCell ref="K295:L295"/>
    <mergeCell ref="M295:N295"/>
    <mergeCell ref="O295:P295"/>
    <mergeCell ref="K296:L296"/>
    <mergeCell ref="M296:N296"/>
    <mergeCell ref="O296:P296"/>
    <mergeCell ref="K293:L293"/>
    <mergeCell ref="M293:N293"/>
    <mergeCell ref="O293:P293"/>
    <mergeCell ref="K294:L294"/>
    <mergeCell ref="M294:N294"/>
    <mergeCell ref="O294:P294"/>
    <mergeCell ref="K291:L291"/>
    <mergeCell ref="M291:N291"/>
    <mergeCell ref="O291:P291"/>
    <mergeCell ref="K292:L292"/>
    <mergeCell ref="M292:N292"/>
    <mergeCell ref="O292:P292"/>
    <mergeCell ref="K289:L289"/>
    <mergeCell ref="M289:N289"/>
    <mergeCell ref="O289:P289"/>
    <mergeCell ref="K290:L290"/>
    <mergeCell ref="M290:N290"/>
    <mergeCell ref="O290:P290"/>
    <mergeCell ref="K287:L287"/>
    <mergeCell ref="M287:N287"/>
    <mergeCell ref="O287:P287"/>
    <mergeCell ref="K288:L288"/>
    <mergeCell ref="M288:N288"/>
    <mergeCell ref="O288:P288"/>
    <mergeCell ref="K285:L285"/>
    <mergeCell ref="M285:N285"/>
    <mergeCell ref="O285:P285"/>
    <mergeCell ref="K286:L286"/>
    <mergeCell ref="M286:N286"/>
    <mergeCell ref="O286:P286"/>
    <mergeCell ref="K283:L283"/>
    <mergeCell ref="M283:N283"/>
    <mergeCell ref="O283:P283"/>
    <mergeCell ref="K284:L284"/>
    <mergeCell ref="M284:N284"/>
    <mergeCell ref="O284:P284"/>
    <mergeCell ref="K281:L281"/>
    <mergeCell ref="M281:N281"/>
    <mergeCell ref="O281:P281"/>
    <mergeCell ref="K282:L282"/>
    <mergeCell ref="M282:N282"/>
    <mergeCell ref="O282:P282"/>
    <mergeCell ref="K279:L279"/>
    <mergeCell ref="M279:N279"/>
    <mergeCell ref="O279:P279"/>
    <mergeCell ref="K280:L280"/>
    <mergeCell ref="M280:N280"/>
    <mergeCell ref="O280:P280"/>
    <mergeCell ref="K277:L277"/>
    <mergeCell ref="M277:N277"/>
    <mergeCell ref="O277:P277"/>
    <mergeCell ref="K278:L278"/>
    <mergeCell ref="M278:N278"/>
    <mergeCell ref="O278:P278"/>
    <mergeCell ref="K275:L275"/>
    <mergeCell ref="M275:N275"/>
    <mergeCell ref="O275:P275"/>
    <mergeCell ref="K276:L276"/>
    <mergeCell ref="M276:N276"/>
    <mergeCell ref="O276:P276"/>
    <mergeCell ref="K273:L273"/>
    <mergeCell ref="M273:N273"/>
    <mergeCell ref="O273:P273"/>
    <mergeCell ref="K274:L274"/>
    <mergeCell ref="M274:N274"/>
    <mergeCell ref="O274:P274"/>
    <mergeCell ref="K271:L271"/>
    <mergeCell ref="M271:N271"/>
    <mergeCell ref="O271:P271"/>
    <mergeCell ref="K272:L272"/>
    <mergeCell ref="M272:N272"/>
    <mergeCell ref="O272:P272"/>
    <mergeCell ref="K269:L269"/>
    <mergeCell ref="M269:N269"/>
    <mergeCell ref="O269:P269"/>
    <mergeCell ref="K270:L270"/>
    <mergeCell ref="M270:N270"/>
    <mergeCell ref="O270:P270"/>
    <mergeCell ref="K267:L267"/>
    <mergeCell ref="M267:N267"/>
    <mergeCell ref="O267:P267"/>
    <mergeCell ref="K268:L268"/>
    <mergeCell ref="M268:N268"/>
    <mergeCell ref="O268:P268"/>
    <mergeCell ref="K265:L265"/>
    <mergeCell ref="M265:N265"/>
    <mergeCell ref="O265:P265"/>
    <mergeCell ref="K266:L266"/>
    <mergeCell ref="M266:N266"/>
    <mergeCell ref="O266:P266"/>
    <mergeCell ref="K263:L263"/>
    <mergeCell ref="M263:N263"/>
    <mergeCell ref="O263:P263"/>
    <mergeCell ref="K264:L264"/>
    <mergeCell ref="M264:N264"/>
    <mergeCell ref="O264:P264"/>
    <mergeCell ref="K261:L261"/>
    <mergeCell ref="M261:N261"/>
    <mergeCell ref="O261:P261"/>
    <mergeCell ref="K262:L262"/>
    <mergeCell ref="M262:N262"/>
    <mergeCell ref="O262:P262"/>
    <mergeCell ref="K259:L259"/>
    <mergeCell ref="M259:N259"/>
    <mergeCell ref="O259:P259"/>
    <mergeCell ref="K260:L260"/>
    <mergeCell ref="M260:N260"/>
    <mergeCell ref="O260:P260"/>
    <mergeCell ref="K257:L257"/>
    <mergeCell ref="M257:N257"/>
    <mergeCell ref="O257:P257"/>
    <mergeCell ref="K258:L258"/>
    <mergeCell ref="M258:N258"/>
    <mergeCell ref="O258:P258"/>
    <mergeCell ref="K255:L255"/>
    <mergeCell ref="M255:N255"/>
    <mergeCell ref="O255:P255"/>
    <mergeCell ref="K256:L256"/>
    <mergeCell ref="M256:N256"/>
    <mergeCell ref="O256:P256"/>
    <mergeCell ref="K253:L253"/>
    <mergeCell ref="M253:N253"/>
    <mergeCell ref="O253:P253"/>
    <mergeCell ref="K254:L254"/>
    <mergeCell ref="M254:N254"/>
    <mergeCell ref="O254:P254"/>
    <mergeCell ref="K251:L251"/>
    <mergeCell ref="M251:N251"/>
    <mergeCell ref="O251:P251"/>
    <mergeCell ref="K252:L252"/>
    <mergeCell ref="M252:N252"/>
    <mergeCell ref="O252:P252"/>
    <mergeCell ref="K249:L249"/>
    <mergeCell ref="M249:N249"/>
    <mergeCell ref="O249:P249"/>
    <mergeCell ref="K250:L250"/>
    <mergeCell ref="M250:N250"/>
    <mergeCell ref="O250:P250"/>
    <mergeCell ref="K247:L247"/>
    <mergeCell ref="M247:N247"/>
    <mergeCell ref="O247:P247"/>
    <mergeCell ref="K248:L248"/>
    <mergeCell ref="M248:N248"/>
    <mergeCell ref="O248:P248"/>
    <mergeCell ref="K245:L245"/>
    <mergeCell ref="M245:N245"/>
    <mergeCell ref="O245:P245"/>
    <mergeCell ref="K246:L246"/>
    <mergeCell ref="M246:N246"/>
    <mergeCell ref="O246:P246"/>
    <mergeCell ref="K243:L243"/>
    <mergeCell ref="M243:N243"/>
    <mergeCell ref="O243:P243"/>
    <mergeCell ref="K244:L244"/>
    <mergeCell ref="M244:N244"/>
    <mergeCell ref="O244:P244"/>
    <mergeCell ref="K241:L241"/>
    <mergeCell ref="M241:N241"/>
    <mergeCell ref="O241:P241"/>
    <mergeCell ref="K242:L242"/>
    <mergeCell ref="M242:N242"/>
    <mergeCell ref="O242:P242"/>
    <mergeCell ref="K239:L239"/>
    <mergeCell ref="M239:N239"/>
    <mergeCell ref="O239:P239"/>
    <mergeCell ref="K240:L240"/>
    <mergeCell ref="M240:N240"/>
    <mergeCell ref="O240:P240"/>
    <mergeCell ref="K237:L237"/>
    <mergeCell ref="M237:N237"/>
    <mergeCell ref="O237:P237"/>
    <mergeCell ref="K238:L238"/>
    <mergeCell ref="M238:N238"/>
    <mergeCell ref="O238:P238"/>
    <mergeCell ref="K235:L235"/>
    <mergeCell ref="M235:N235"/>
    <mergeCell ref="O235:P235"/>
    <mergeCell ref="K236:L236"/>
    <mergeCell ref="M236:N236"/>
    <mergeCell ref="O236:P236"/>
    <mergeCell ref="K233:L233"/>
    <mergeCell ref="M233:N233"/>
    <mergeCell ref="O233:P233"/>
    <mergeCell ref="K234:L234"/>
    <mergeCell ref="M234:N234"/>
    <mergeCell ref="O234:P234"/>
    <mergeCell ref="K231:L231"/>
    <mergeCell ref="M231:N231"/>
    <mergeCell ref="O231:P231"/>
    <mergeCell ref="K232:L232"/>
    <mergeCell ref="M232:N232"/>
    <mergeCell ref="O232:P232"/>
    <mergeCell ref="K229:L229"/>
    <mergeCell ref="M229:N229"/>
    <mergeCell ref="O229:P229"/>
    <mergeCell ref="K230:L230"/>
    <mergeCell ref="M230:N230"/>
    <mergeCell ref="O230:P230"/>
    <mergeCell ref="K227:L227"/>
    <mergeCell ref="M227:N227"/>
    <mergeCell ref="O227:P227"/>
    <mergeCell ref="K228:L228"/>
    <mergeCell ref="M228:N228"/>
    <mergeCell ref="O228:P228"/>
    <mergeCell ref="K225:L225"/>
    <mergeCell ref="M225:N225"/>
    <mergeCell ref="O225:P225"/>
    <mergeCell ref="K226:L226"/>
    <mergeCell ref="M226:N226"/>
    <mergeCell ref="O226:P226"/>
    <mergeCell ref="K223:L223"/>
    <mergeCell ref="M223:N223"/>
    <mergeCell ref="O223:P223"/>
    <mergeCell ref="K224:L224"/>
    <mergeCell ref="M224:N224"/>
    <mergeCell ref="O224:P224"/>
    <mergeCell ref="K221:L221"/>
    <mergeCell ref="M221:N221"/>
    <mergeCell ref="O221:P221"/>
    <mergeCell ref="K222:L222"/>
    <mergeCell ref="M222:N222"/>
    <mergeCell ref="O222:P222"/>
    <mergeCell ref="K219:L219"/>
    <mergeCell ref="M219:N219"/>
    <mergeCell ref="O219:P219"/>
    <mergeCell ref="K220:L220"/>
    <mergeCell ref="M220:N220"/>
    <mergeCell ref="O220:P220"/>
    <mergeCell ref="K217:L217"/>
    <mergeCell ref="M217:N217"/>
    <mergeCell ref="O217:P217"/>
    <mergeCell ref="K218:L218"/>
    <mergeCell ref="M218:N218"/>
    <mergeCell ref="O218:P218"/>
    <mergeCell ref="K215:L215"/>
    <mergeCell ref="M215:N215"/>
    <mergeCell ref="O215:P215"/>
    <mergeCell ref="K216:L216"/>
    <mergeCell ref="M216:N216"/>
    <mergeCell ref="O216:P216"/>
    <mergeCell ref="K213:L213"/>
    <mergeCell ref="M213:N213"/>
    <mergeCell ref="O213:P213"/>
    <mergeCell ref="K214:L214"/>
    <mergeCell ref="M214:N214"/>
    <mergeCell ref="O214:P214"/>
    <mergeCell ref="K211:L211"/>
    <mergeCell ref="M211:N211"/>
    <mergeCell ref="O211:P211"/>
    <mergeCell ref="K212:L212"/>
    <mergeCell ref="M212:N212"/>
    <mergeCell ref="O212:P212"/>
    <mergeCell ref="K209:L209"/>
    <mergeCell ref="M209:N209"/>
    <mergeCell ref="O209:P209"/>
    <mergeCell ref="K210:L210"/>
    <mergeCell ref="M210:N210"/>
    <mergeCell ref="O210:P210"/>
    <mergeCell ref="K207:L207"/>
    <mergeCell ref="M207:N207"/>
    <mergeCell ref="O207:P207"/>
    <mergeCell ref="K208:L208"/>
    <mergeCell ref="M208:N208"/>
    <mergeCell ref="O208:P208"/>
    <mergeCell ref="K205:L205"/>
    <mergeCell ref="M205:N205"/>
    <mergeCell ref="O205:P205"/>
    <mergeCell ref="K206:L206"/>
    <mergeCell ref="M206:N206"/>
    <mergeCell ref="O206:P206"/>
    <mergeCell ref="K203:L203"/>
    <mergeCell ref="M203:N203"/>
    <mergeCell ref="O203:P203"/>
    <mergeCell ref="K204:L204"/>
    <mergeCell ref="M204:N204"/>
    <mergeCell ref="O204:P204"/>
    <mergeCell ref="K201:L201"/>
    <mergeCell ref="M201:N201"/>
    <mergeCell ref="O201:P201"/>
    <mergeCell ref="K202:L202"/>
    <mergeCell ref="M202:N202"/>
    <mergeCell ref="O202:P202"/>
    <mergeCell ref="K199:L199"/>
    <mergeCell ref="M199:N199"/>
    <mergeCell ref="O199:P199"/>
    <mergeCell ref="K200:L200"/>
    <mergeCell ref="M200:N200"/>
    <mergeCell ref="O200:P200"/>
    <mergeCell ref="K197:L197"/>
    <mergeCell ref="M197:N197"/>
    <mergeCell ref="O197:P197"/>
    <mergeCell ref="K198:L198"/>
    <mergeCell ref="M198:N198"/>
    <mergeCell ref="O198:P198"/>
    <mergeCell ref="K195:L195"/>
    <mergeCell ref="M195:N195"/>
    <mergeCell ref="O195:P195"/>
    <mergeCell ref="K196:L196"/>
    <mergeCell ref="M196:N196"/>
    <mergeCell ref="O196:P196"/>
    <mergeCell ref="K193:L193"/>
    <mergeCell ref="M193:N193"/>
    <mergeCell ref="O193:P193"/>
    <mergeCell ref="K194:L194"/>
    <mergeCell ref="M194:N194"/>
    <mergeCell ref="O194:P194"/>
    <mergeCell ref="K191:L191"/>
    <mergeCell ref="M191:N191"/>
    <mergeCell ref="O191:P191"/>
    <mergeCell ref="K192:L192"/>
    <mergeCell ref="M192:N192"/>
    <mergeCell ref="O192:P192"/>
    <mergeCell ref="K189:L189"/>
    <mergeCell ref="M189:N189"/>
    <mergeCell ref="O189:P189"/>
    <mergeCell ref="K190:L190"/>
    <mergeCell ref="M190:N190"/>
    <mergeCell ref="O190:P190"/>
    <mergeCell ref="K187:L187"/>
    <mergeCell ref="M187:N187"/>
    <mergeCell ref="O187:P187"/>
    <mergeCell ref="K188:L188"/>
    <mergeCell ref="M188:N188"/>
    <mergeCell ref="O188:P188"/>
    <mergeCell ref="K185:L185"/>
    <mergeCell ref="M185:N185"/>
    <mergeCell ref="O185:P185"/>
    <mergeCell ref="K186:L186"/>
    <mergeCell ref="M186:N186"/>
    <mergeCell ref="O186:P186"/>
    <mergeCell ref="K183:L183"/>
    <mergeCell ref="M183:N183"/>
    <mergeCell ref="O183:P183"/>
    <mergeCell ref="K184:L184"/>
    <mergeCell ref="M184:N184"/>
    <mergeCell ref="O184:P184"/>
    <mergeCell ref="K181:L181"/>
    <mergeCell ref="M181:N181"/>
    <mergeCell ref="O181:P181"/>
    <mergeCell ref="K182:L182"/>
    <mergeCell ref="M182:N182"/>
    <mergeCell ref="O182:P182"/>
    <mergeCell ref="K179:L179"/>
    <mergeCell ref="M179:N179"/>
    <mergeCell ref="O179:P179"/>
    <mergeCell ref="K180:L180"/>
    <mergeCell ref="M180:N180"/>
    <mergeCell ref="O180:P180"/>
    <mergeCell ref="K177:L177"/>
    <mergeCell ref="M177:N177"/>
    <mergeCell ref="O177:P177"/>
    <mergeCell ref="K178:L178"/>
    <mergeCell ref="M178:N178"/>
    <mergeCell ref="O178:P178"/>
    <mergeCell ref="K175:L175"/>
    <mergeCell ref="M175:N175"/>
    <mergeCell ref="O175:P175"/>
    <mergeCell ref="K176:L176"/>
    <mergeCell ref="M176:N176"/>
    <mergeCell ref="O176:P176"/>
    <mergeCell ref="K173:L173"/>
    <mergeCell ref="M173:N173"/>
    <mergeCell ref="O173:P173"/>
    <mergeCell ref="K174:L174"/>
    <mergeCell ref="M174:N174"/>
    <mergeCell ref="O174:P174"/>
    <mergeCell ref="K171:L171"/>
    <mergeCell ref="M171:N171"/>
    <mergeCell ref="O171:P171"/>
    <mergeCell ref="K172:L172"/>
    <mergeCell ref="M172:N172"/>
    <mergeCell ref="O172:P172"/>
    <mergeCell ref="K169:L169"/>
    <mergeCell ref="M169:N169"/>
    <mergeCell ref="O169:P169"/>
    <mergeCell ref="K170:L170"/>
    <mergeCell ref="M170:N170"/>
    <mergeCell ref="O170:P170"/>
    <mergeCell ref="K167:L167"/>
    <mergeCell ref="M167:N167"/>
    <mergeCell ref="O167:P167"/>
    <mergeCell ref="K168:L168"/>
    <mergeCell ref="M168:N168"/>
    <mergeCell ref="O168:P168"/>
    <mergeCell ref="K165:L165"/>
    <mergeCell ref="M165:N165"/>
    <mergeCell ref="O165:P165"/>
    <mergeCell ref="K166:L166"/>
    <mergeCell ref="M166:N166"/>
    <mergeCell ref="O166:P166"/>
    <mergeCell ref="K163:L163"/>
    <mergeCell ref="M163:N163"/>
    <mergeCell ref="O163:P163"/>
    <mergeCell ref="K164:L164"/>
    <mergeCell ref="M164:N164"/>
    <mergeCell ref="O164:P164"/>
    <mergeCell ref="K161:L161"/>
    <mergeCell ref="M161:N161"/>
    <mergeCell ref="O161:P161"/>
    <mergeCell ref="K162:L162"/>
    <mergeCell ref="M162:N162"/>
    <mergeCell ref="O162:P162"/>
    <mergeCell ref="K159:L159"/>
    <mergeCell ref="M159:N159"/>
    <mergeCell ref="O159:P159"/>
    <mergeCell ref="K160:L160"/>
    <mergeCell ref="M160:N160"/>
    <mergeCell ref="O160:P160"/>
    <mergeCell ref="K157:L157"/>
    <mergeCell ref="M157:N157"/>
    <mergeCell ref="O157:P157"/>
    <mergeCell ref="K158:L158"/>
    <mergeCell ref="M158:N158"/>
    <mergeCell ref="O158:P158"/>
    <mergeCell ref="K155:L155"/>
    <mergeCell ref="M155:N155"/>
    <mergeCell ref="O155:P155"/>
    <mergeCell ref="K156:L156"/>
    <mergeCell ref="M156:N156"/>
    <mergeCell ref="O156:P156"/>
    <mergeCell ref="K153:L153"/>
    <mergeCell ref="M153:N153"/>
    <mergeCell ref="O153:P153"/>
    <mergeCell ref="K154:L154"/>
    <mergeCell ref="M154:N154"/>
    <mergeCell ref="O154:P154"/>
    <mergeCell ref="K151:L151"/>
    <mergeCell ref="M151:N151"/>
    <mergeCell ref="O151:P151"/>
    <mergeCell ref="K152:L152"/>
    <mergeCell ref="M152:N152"/>
    <mergeCell ref="O152:P152"/>
    <mergeCell ref="K149:L149"/>
    <mergeCell ref="M149:N149"/>
    <mergeCell ref="O149:P149"/>
    <mergeCell ref="K150:L150"/>
    <mergeCell ref="M150:N150"/>
    <mergeCell ref="O150:P150"/>
    <mergeCell ref="K147:L147"/>
    <mergeCell ref="M147:N147"/>
    <mergeCell ref="O147:P147"/>
    <mergeCell ref="K148:L148"/>
    <mergeCell ref="M148:N148"/>
    <mergeCell ref="O148:P148"/>
    <mergeCell ref="K145:L145"/>
    <mergeCell ref="M145:N145"/>
    <mergeCell ref="O145:P145"/>
    <mergeCell ref="K146:L146"/>
    <mergeCell ref="M146:N146"/>
    <mergeCell ref="O146:P146"/>
    <mergeCell ref="K143:L143"/>
    <mergeCell ref="M143:N143"/>
    <mergeCell ref="O143:P143"/>
    <mergeCell ref="K144:L144"/>
    <mergeCell ref="M144:N144"/>
    <mergeCell ref="O144:P144"/>
    <mergeCell ref="K141:L141"/>
    <mergeCell ref="M141:N141"/>
    <mergeCell ref="O141:P141"/>
    <mergeCell ref="K142:L142"/>
    <mergeCell ref="M142:N142"/>
    <mergeCell ref="O142:P142"/>
    <mergeCell ref="K139:L139"/>
    <mergeCell ref="M139:N139"/>
    <mergeCell ref="O139:P139"/>
    <mergeCell ref="K140:L140"/>
    <mergeCell ref="M140:N140"/>
    <mergeCell ref="O140:P140"/>
    <mergeCell ref="K137:L137"/>
    <mergeCell ref="M137:N137"/>
    <mergeCell ref="O137:P137"/>
    <mergeCell ref="K138:L138"/>
    <mergeCell ref="M138:N138"/>
    <mergeCell ref="O138:P138"/>
    <mergeCell ref="K135:L135"/>
    <mergeCell ref="M135:N135"/>
    <mergeCell ref="O135:P135"/>
    <mergeCell ref="K136:L136"/>
    <mergeCell ref="M136:N136"/>
    <mergeCell ref="O136:P136"/>
    <mergeCell ref="K133:L133"/>
    <mergeCell ref="M133:N133"/>
    <mergeCell ref="O133:P133"/>
    <mergeCell ref="K134:L134"/>
    <mergeCell ref="M134:N134"/>
    <mergeCell ref="O134:P134"/>
    <mergeCell ref="K131:L131"/>
    <mergeCell ref="M131:N131"/>
    <mergeCell ref="O131:P131"/>
    <mergeCell ref="K132:L132"/>
    <mergeCell ref="M132:N132"/>
    <mergeCell ref="O132:P132"/>
    <mergeCell ref="K129:L129"/>
    <mergeCell ref="M129:N129"/>
    <mergeCell ref="O129:P129"/>
    <mergeCell ref="K130:L130"/>
    <mergeCell ref="M130:N130"/>
    <mergeCell ref="O130:P130"/>
    <mergeCell ref="K127:L127"/>
    <mergeCell ref="M127:N127"/>
    <mergeCell ref="O127:P127"/>
    <mergeCell ref="K128:L128"/>
    <mergeCell ref="M128:N128"/>
    <mergeCell ref="O128:P128"/>
    <mergeCell ref="K125:L125"/>
    <mergeCell ref="M125:N125"/>
    <mergeCell ref="O125:P125"/>
    <mergeCell ref="K126:L126"/>
    <mergeCell ref="M126:N126"/>
    <mergeCell ref="O126:P126"/>
    <mergeCell ref="K123:L123"/>
    <mergeCell ref="M123:N123"/>
    <mergeCell ref="O123:P123"/>
    <mergeCell ref="K124:L124"/>
    <mergeCell ref="M124:N124"/>
    <mergeCell ref="O124:P124"/>
    <mergeCell ref="K121:L121"/>
    <mergeCell ref="M121:N121"/>
    <mergeCell ref="O121:P121"/>
    <mergeCell ref="K122:L122"/>
    <mergeCell ref="M122:N122"/>
    <mergeCell ref="O122:P122"/>
    <mergeCell ref="K119:L119"/>
    <mergeCell ref="M119:N119"/>
    <mergeCell ref="O119:P119"/>
    <mergeCell ref="K120:L120"/>
    <mergeCell ref="M120:N120"/>
    <mergeCell ref="O120:P120"/>
    <mergeCell ref="K117:L117"/>
    <mergeCell ref="M117:N117"/>
    <mergeCell ref="O117:P117"/>
    <mergeCell ref="K118:L118"/>
    <mergeCell ref="M118:N118"/>
    <mergeCell ref="O118:P118"/>
    <mergeCell ref="K115:L115"/>
    <mergeCell ref="M115:N115"/>
    <mergeCell ref="O115:P115"/>
    <mergeCell ref="K116:L116"/>
    <mergeCell ref="M116:N116"/>
    <mergeCell ref="O116:P116"/>
    <mergeCell ref="K113:L113"/>
    <mergeCell ref="M113:N113"/>
    <mergeCell ref="O113:P113"/>
    <mergeCell ref="K114:L114"/>
    <mergeCell ref="M114:N114"/>
    <mergeCell ref="O114:P114"/>
    <mergeCell ref="K111:L111"/>
    <mergeCell ref="M111:N111"/>
    <mergeCell ref="O111:P111"/>
    <mergeCell ref="K112:L112"/>
    <mergeCell ref="M112:N112"/>
    <mergeCell ref="O112:P112"/>
    <mergeCell ref="K109:L109"/>
    <mergeCell ref="M109:N109"/>
    <mergeCell ref="O109:P109"/>
    <mergeCell ref="K110:L110"/>
    <mergeCell ref="M110:N110"/>
    <mergeCell ref="O110:P110"/>
    <mergeCell ref="K107:L107"/>
    <mergeCell ref="M107:N107"/>
    <mergeCell ref="O107:P107"/>
    <mergeCell ref="K108:L108"/>
    <mergeCell ref="M108:N108"/>
    <mergeCell ref="O108:P108"/>
    <mergeCell ref="K105:L105"/>
    <mergeCell ref="M105:N105"/>
    <mergeCell ref="O105:P105"/>
    <mergeCell ref="K106:L106"/>
    <mergeCell ref="M106:N106"/>
    <mergeCell ref="O106:P106"/>
    <mergeCell ref="K103:L103"/>
    <mergeCell ref="M103:N103"/>
    <mergeCell ref="O103:P103"/>
    <mergeCell ref="K104:L104"/>
    <mergeCell ref="M104:N104"/>
    <mergeCell ref="O104:P104"/>
    <mergeCell ref="K101:L101"/>
    <mergeCell ref="M101:N101"/>
    <mergeCell ref="O101:P101"/>
    <mergeCell ref="K102:L102"/>
    <mergeCell ref="M102:N102"/>
    <mergeCell ref="O102:P102"/>
    <mergeCell ref="K99:L99"/>
    <mergeCell ref="M99:N99"/>
    <mergeCell ref="O99:P99"/>
    <mergeCell ref="K100:L100"/>
    <mergeCell ref="M100:N100"/>
    <mergeCell ref="O100:P100"/>
    <mergeCell ref="K97:L97"/>
    <mergeCell ref="M97:N97"/>
    <mergeCell ref="O97:P97"/>
    <mergeCell ref="K98:L98"/>
    <mergeCell ref="M98:N98"/>
    <mergeCell ref="O98:P98"/>
    <mergeCell ref="K95:L95"/>
    <mergeCell ref="M95:N95"/>
    <mergeCell ref="O95:P95"/>
    <mergeCell ref="K96:L96"/>
    <mergeCell ref="M96:N96"/>
    <mergeCell ref="O96:P96"/>
    <mergeCell ref="K93:L93"/>
    <mergeCell ref="M93:N93"/>
    <mergeCell ref="O93:P93"/>
    <mergeCell ref="K94:L94"/>
    <mergeCell ref="M94:N94"/>
    <mergeCell ref="O94:P94"/>
    <mergeCell ref="K91:L91"/>
    <mergeCell ref="M91:N91"/>
    <mergeCell ref="O91:P91"/>
    <mergeCell ref="K92:L92"/>
    <mergeCell ref="M92:N92"/>
    <mergeCell ref="O92:P92"/>
    <mergeCell ref="K89:L89"/>
    <mergeCell ref="M89:N89"/>
    <mergeCell ref="O89:P89"/>
    <mergeCell ref="K90:L90"/>
    <mergeCell ref="M90:N90"/>
    <mergeCell ref="O90:P90"/>
    <mergeCell ref="B65:D65"/>
    <mergeCell ref="E65:F65"/>
    <mergeCell ref="G65:H65"/>
    <mergeCell ref="J65:L65"/>
    <mergeCell ref="M65:N65"/>
    <mergeCell ref="O65:P65"/>
    <mergeCell ref="B64:D64"/>
    <mergeCell ref="E64:F64"/>
    <mergeCell ref="G64:H64"/>
    <mergeCell ref="J64:L64"/>
    <mergeCell ref="M64:N64"/>
    <mergeCell ref="O64:P64"/>
    <mergeCell ref="B63:D63"/>
    <mergeCell ref="E63:F63"/>
    <mergeCell ref="G63:H63"/>
    <mergeCell ref="J63:L63"/>
    <mergeCell ref="M63:N63"/>
    <mergeCell ref="O63:P63"/>
    <mergeCell ref="B62:D62"/>
    <mergeCell ref="E62:F62"/>
    <mergeCell ref="G62:H62"/>
    <mergeCell ref="J62:L62"/>
    <mergeCell ref="M62:N62"/>
    <mergeCell ref="O62:P62"/>
    <mergeCell ref="B61:D61"/>
    <mergeCell ref="E61:F61"/>
    <mergeCell ref="G61:H61"/>
    <mergeCell ref="J61:L61"/>
    <mergeCell ref="M61:N61"/>
    <mergeCell ref="O61:P61"/>
    <mergeCell ref="B60:D60"/>
    <mergeCell ref="E60:F60"/>
    <mergeCell ref="G60:H60"/>
    <mergeCell ref="J60:L60"/>
    <mergeCell ref="M60:N60"/>
    <mergeCell ref="O60:P60"/>
    <mergeCell ref="B59:D59"/>
    <mergeCell ref="E59:F59"/>
    <mergeCell ref="G59:H59"/>
    <mergeCell ref="J59:L59"/>
    <mergeCell ref="M59:N59"/>
    <mergeCell ref="O59:P59"/>
    <mergeCell ref="B58:D58"/>
    <mergeCell ref="E58:F58"/>
    <mergeCell ref="G58:H58"/>
    <mergeCell ref="J58:L58"/>
    <mergeCell ref="M58:N58"/>
    <mergeCell ref="O58:P58"/>
    <mergeCell ref="B57:D57"/>
    <mergeCell ref="E57:F57"/>
    <mergeCell ref="G57:H57"/>
    <mergeCell ref="J57:L57"/>
    <mergeCell ref="M57:N57"/>
    <mergeCell ref="O57:P57"/>
    <mergeCell ref="B56:D56"/>
    <mergeCell ref="E56:F56"/>
    <mergeCell ref="G56:H56"/>
    <mergeCell ref="J56:L56"/>
    <mergeCell ref="M56:N56"/>
    <mergeCell ref="O56:P56"/>
    <mergeCell ref="B55:D55"/>
    <mergeCell ref="E55:F55"/>
    <mergeCell ref="G55:H55"/>
    <mergeCell ref="J55:L55"/>
    <mergeCell ref="M55:N55"/>
    <mergeCell ref="O55:P55"/>
    <mergeCell ref="B53:L53"/>
    <mergeCell ref="M53:N53"/>
    <mergeCell ref="O53:P53"/>
    <mergeCell ref="B54:L54"/>
    <mergeCell ref="M54:N54"/>
    <mergeCell ref="O54:P54"/>
    <mergeCell ref="B51:L51"/>
    <mergeCell ref="M51:N51"/>
    <mergeCell ref="O51:P51"/>
    <mergeCell ref="B52:L52"/>
    <mergeCell ref="M52:N52"/>
    <mergeCell ref="O52:P52"/>
    <mergeCell ref="B49:L49"/>
    <mergeCell ref="M49:N49"/>
    <mergeCell ref="O49:P49"/>
    <mergeCell ref="B50:L50"/>
    <mergeCell ref="M50:N50"/>
    <mergeCell ref="O50:P50"/>
    <mergeCell ref="B47:L47"/>
    <mergeCell ref="M47:N47"/>
    <mergeCell ref="O47:P47"/>
    <mergeCell ref="B48:L48"/>
    <mergeCell ref="M48:N48"/>
    <mergeCell ref="O48:P48"/>
    <mergeCell ref="B45:L45"/>
    <mergeCell ref="M45:N45"/>
    <mergeCell ref="O45:P45"/>
    <mergeCell ref="B46:L46"/>
    <mergeCell ref="M46:N46"/>
    <mergeCell ref="O46:P46"/>
    <mergeCell ref="B42:F42"/>
    <mergeCell ref="H42:K42"/>
    <mergeCell ref="M42:P42"/>
    <mergeCell ref="B44:L44"/>
    <mergeCell ref="M44:N44"/>
    <mergeCell ref="O44:P44"/>
    <mergeCell ref="B37:L37"/>
    <mergeCell ref="M37:N37"/>
    <mergeCell ref="O37:P37"/>
    <mergeCell ref="B41:F41"/>
    <mergeCell ref="H41:K41"/>
    <mergeCell ref="M41:P41"/>
    <mergeCell ref="B35:L35"/>
    <mergeCell ref="M35:N35"/>
    <mergeCell ref="O35:P35"/>
    <mergeCell ref="B36:L36"/>
    <mergeCell ref="M36:N36"/>
    <mergeCell ref="O36:P36"/>
    <mergeCell ref="B33:L33"/>
    <mergeCell ref="M33:N33"/>
    <mergeCell ref="O33:P33"/>
    <mergeCell ref="B34:L34"/>
    <mergeCell ref="M34:N34"/>
    <mergeCell ref="O34:P34"/>
    <mergeCell ref="B31:L31"/>
    <mergeCell ref="M31:N31"/>
    <mergeCell ref="O31:P31"/>
    <mergeCell ref="B32:L32"/>
    <mergeCell ref="M32:N32"/>
    <mergeCell ref="O32:P32"/>
    <mergeCell ref="B29:L29"/>
    <mergeCell ref="M29:N29"/>
    <mergeCell ref="O29:P29"/>
    <mergeCell ref="B30:L30"/>
    <mergeCell ref="M30:N30"/>
    <mergeCell ref="O30:P30"/>
    <mergeCell ref="B27:L27"/>
    <mergeCell ref="M27:N27"/>
    <mergeCell ref="O27:P27"/>
    <mergeCell ref="B28:L28"/>
    <mergeCell ref="M28:N28"/>
    <mergeCell ref="O28:P28"/>
    <mergeCell ref="B25:L25"/>
    <mergeCell ref="M25:N25"/>
    <mergeCell ref="O25:P25"/>
    <mergeCell ref="B26:L26"/>
    <mergeCell ref="M26:N26"/>
    <mergeCell ref="O26:P26"/>
    <mergeCell ref="B23:L23"/>
    <mergeCell ref="M23:N23"/>
    <mergeCell ref="O23:P23"/>
    <mergeCell ref="B24:L24"/>
    <mergeCell ref="M24:N24"/>
    <mergeCell ref="O24:P24"/>
    <mergeCell ref="B21:L21"/>
    <mergeCell ref="M21:N21"/>
    <mergeCell ref="O21:P21"/>
    <mergeCell ref="B22:L22"/>
    <mergeCell ref="M22:N22"/>
    <mergeCell ref="O22:P22"/>
    <mergeCell ref="B19:L19"/>
    <mergeCell ref="M19:N19"/>
    <mergeCell ref="O19:P19"/>
    <mergeCell ref="B20:L20"/>
    <mergeCell ref="M20:N20"/>
    <mergeCell ref="O20:P20"/>
    <mergeCell ref="B17:L17"/>
    <mergeCell ref="M17:N17"/>
    <mergeCell ref="O17:P17"/>
    <mergeCell ref="B18:L18"/>
    <mergeCell ref="M18:N18"/>
    <mergeCell ref="O18:P18"/>
    <mergeCell ref="B15:L15"/>
    <mergeCell ref="M15:N15"/>
    <mergeCell ref="O15:P15"/>
    <mergeCell ref="B16:L16"/>
    <mergeCell ref="M16:N16"/>
    <mergeCell ref="O16:P16"/>
    <mergeCell ref="B13:L13"/>
    <mergeCell ref="M13:N13"/>
    <mergeCell ref="O13:P13"/>
    <mergeCell ref="B14:L14"/>
    <mergeCell ref="M14:N14"/>
    <mergeCell ref="O14:P14"/>
    <mergeCell ref="B11:L11"/>
    <mergeCell ref="M11:N11"/>
    <mergeCell ref="O11:P11"/>
    <mergeCell ref="B12:L12"/>
    <mergeCell ref="M12:N12"/>
    <mergeCell ref="O12:P12"/>
    <mergeCell ref="M8:P8"/>
    <mergeCell ref="A9:L9"/>
    <mergeCell ref="M9:N9"/>
    <mergeCell ref="O9:P9"/>
    <mergeCell ref="B10:L10"/>
    <mergeCell ref="M10:N10"/>
    <mergeCell ref="O10:P10"/>
    <mergeCell ref="A1:P1"/>
    <mergeCell ref="A2:E2"/>
    <mergeCell ref="F2:L6"/>
    <mergeCell ref="M2:P2"/>
    <mergeCell ref="A3:E3"/>
    <mergeCell ref="M3:P7"/>
    <mergeCell ref="A4:E6"/>
    <mergeCell ref="A7:E7"/>
    <mergeCell ref="F7:L8"/>
    <mergeCell ref="A8:E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8D0C1-5EE5-4910-BC48-DF7BE5CDA358}">
  <dimension ref="A1:IV2358"/>
  <sheetViews>
    <sheetView tabSelected="1" workbookViewId="0">
      <selection sqref="A1:XFD1048576"/>
    </sheetView>
  </sheetViews>
  <sheetFormatPr defaultRowHeight="15"/>
  <cols>
    <col min="1" max="1" width="8.140625" style="38" bestFit="1" customWidth="1"/>
    <col min="2" max="2" width="9.28515625" style="38" bestFit="1" customWidth="1"/>
    <col min="3" max="3" width="8.5703125" style="38" bestFit="1" customWidth="1"/>
    <col min="4" max="4" width="11" style="38" bestFit="1" customWidth="1"/>
    <col min="5" max="5" width="13.5703125" style="38" bestFit="1" customWidth="1"/>
    <col min="6" max="6" width="12.28515625" style="38" bestFit="1" customWidth="1"/>
    <col min="7" max="7" width="10.28515625" style="38" bestFit="1" customWidth="1"/>
    <col min="8" max="8" width="9.5703125" style="38" bestFit="1" customWidth="1"/>
    <col min="9" max="9" width="10.28515625" style="38" bestFit="1" customWidth="1"/>
    <col min="10" max="10" width="9.7109375" style="38" bestFit="1" customWidth="1"/>
    <col min="11" max="11" width="13" style="38" bestFit="1" customWidth="1"/>
    <col min="12" max="12" width="10.5703125" style="38" bestFit="1" customWidth="1"/>
    <col min="13" max="13" width="11.140625" style="38" bestFit="1" customWidth="1"/>
    <col min="14" max="14" width="10.42578125" style="38" bestFit="1" customWidth="1"/>
    <col min="15" max="15" width="11.5703125" style="38" bestFit="1" customWidth="1"/>
    <col min="16" max="16" width="12.140625" style="38" bestFit="1" customWidth="1"/>
    <col min="17" max="17" width="11.42578125" style="38" bestFit="1" customWidth="1"/>
    <col min="18" max="18" width="18" style="38" bestFit="1" customWidth="1"/>
    <col min="19" max="19" width="20.140625" style="38" bestFit="1" customWidth="1"/>
    <col min="20" max="20" width="23.140625" style="38" bestFit="1" customWidth="1"/>
    <col min="21" max="256" width="9.140625" style="38" bestFit="1"/>
    <col min="257" max="257" width="8.140625" bestFit="1" customWidth="1"/>
    <col min="258" max="258" width="9.28515625" bestFit="1" customWidth="1"/>
    <col min="259" max="259" width="8.5703125" bestFit="1" customWidth="1"/>
    <col min="260" max="260" width="11" bestFit="1" customWidth="1"/>
    <col min="261" max="261" width="13.5703125" bestFit="1" customWidth="1"/>
    <col min="262" max="262" width="12.28515625" bestFit="1" customWidth="1"/>
    <col min="263" max="263" width="10.28515625" bestFit="1" customWidth="1"/>
    <col min="264" max="264" width="9.5703125" bestFit="1" customWidth="1"/>
    <col min="265" max="265" width="10.28515625" bestFit="1" customWidth="1"/>
    <col min="266" max="266" width="9.7109375" bestFit="1" customWidth="1"/>
    <col min="267" max="267" width="13" bestFit="1" customWidth="1"/>
    <col min="268" max="268" width="10.5703125" bestFit="1" customWidth="1"/>
    <col min="269" max="269" width="11.140625" bestFit="1" customWidth="1"/>
    <col min="270" max="270" width="10.42578125" bestFit="1" customWidth="1"/>
    <col min="271" max="271" width="11.5703125" bestFit="1" customWidth="1"/>
    <col min="272" max="272" width="12.140625" bestFit="1" customWidth="1"/>
    <col min="273" max="273" width="11.42578125" bestFit="1" customWidth="1"/>
    <col min="274" max="274" width="18" bestFit="1" customWidth="1"/>
    <col min="275" max="275" width="20.140625" bestFit="1" customWidth="1"/>
    <col min="276" max="276" width="23.140625" bestFit="1" customWidth="1"/>
    <col min="513" max="513" width="8.140625" bestFit="1" customWidth="1"/>
    <col min="514" max="514" width="9.28515625" bestFit="1" customWidth="1"/>
    <col min="515" max="515" width="8.5703125" bestFit="1" customWidth="1"/>
    <col min="516" max="516" width="11" bestFit="1" customWidth="1"/>
    <col min="517" max="517" width="13.5703125" bestFit="1" customWidth="1"/>
    <col min="518" max="518" width="12.28515625" bestFit="1" customWidth="1"/>
    <col min="519" max="519" width="10.28515625" bestFit="1" customWidth="1"/>
    <col min="520" max="520" width="9.5703125" bestFit="1" customWidth="1"/>
    <col min="521" max="521" width="10.28515625" bestFit="1" customWidth="1"/>
    <col min="522" max="522" width="9.7109375" bestFit="1" customWidth="1"/>
    <col min="523" max="523" width="13" bestFit="1" customWidth="1"/>
    <col min="524" max="524" width="10.5703125" bestFit="1" customWidth="1"/>
    <col min="525" max="525" width="11.140625" bestFit="1" customWidth="1"/>
    <col min="526" max="526" width="10.42578125" bestFit="1" customWidth="1"/>
    <col min="527" max="527" width="11.5703125" bestFit="1" customWidth="1"/>
    <col min="528" max="528" width="12.140625" bestFit="1" customWidth="1"/>
    <col min="529" max="529" width="11.42578125" bestFit="1" customWidth="1"/>
    <col min="530" max="530" width="18" bestFit="1" customWidth="1"/>
    <col min="531" max="531" width="20.140625" bestFit="1" customWidth="1"/>
    <col min="532" max="532" width="23.140625" bestFit="1" customWidth="1"/>
    <col min="769" max="769" width="8.140625" bestFit="1" customWidth="1"/>
    <col min="770" max="770" width="9.28515625" bestFit="1" customWidth="1"/>
    <col min="771" max="771" width="8.5703125" bestFit="1" customWidth="1"/>
    <col min="772" max="772" width="11" bestFit="1" customWidth="1"/>
    <col min="773" max="773" width="13.5703125" bestFit="1" customWidth="1"/>
    <col min="774" max="774" width="12.28515625" bestFit="1" customWidth="1"/>
    <col min="775" max="775" width="10.28515625" bestFit="1" customWidth="1"/>
    <col min="776" max="776" width="9.5703125" bestFit="1" customWidth="1"/>
    <col min="777" max="777" width="10.28515625" bestFit="1" customWidth="1"/>
    <col min="778" max="778" width="9.7109375" bestFit="1" customWidth="1"/>
    <col min="779" max="779" width="13" bestFit="1" customWidth="1"/>
    <col min="780" max="780" width="10.5703125" bestFit="1" customWidth="1"/>
    <col min="781" max="781" width="11.140625" bestFit="1" customWidth="1"/>
    <col min="782" max="782" width="10.42578125" bestFit="1" customWidth="1"/>
    <col min="783" max="783" width="11.5703125" bestFit="1" customWidth="1"/>
    <col min="784" max="784" width="12.140625" bestFit="1" customWidth="1"/>
    <col min="785" max="785" width="11.42578125" bestFit="1" customWidth="1"/>
    <col min="786" max="786" width="18" bestFit="1" customWidth="1"/>
    <col min="787" max="787" width="20.140625" bestFit="1" customWidth="1"/>
    <col min="788" max="788" width="23.140625" bestFit="1" customWidth="1"/>
    <col min="1025" max="1025" width="8.140625" bestFit="1" customWidth="1"/>
    <col min="1026" max="1026" width="9.28515625" bestFit="1" customWidth="1"/>
    <col min="1027" max="1027" width="8.5703125" bestFit="1" customWidth="1"/>
    <col min="1028" max="1028" width="11" bestFit="1" customWidth="1"/>
    <col min="1029" max="1029" width="13.5703125" bestFit="1" customWidth="1"/>
    <col min="1030" max="1030" width="12.28515625" bestFit="1" customWidth="1"/>
    <col min="1031" max="1031" width="10.28515625" bestFit="1" customWidth="1"/>
    <col min="1032" max="1032" width="9.5703125" bestFit="1" customWidth="1"/>
    <col min="1033" max="1033" width="10.28515625" bestFit="1" customWidth="1"/>
    <col min="1034" max="1034" width="9.7109375" bestFit="1" customWidth="1"/>
    <col min="1035" max="1035" width="13" bestFit="1" customWidth="1"/>
    <col min="1036" max="1036" width="10.5703125" bestFit="1" customWidth="1"/>
    <col min="1037" max="1037" width="11.140625" bestFit="1" customWidth="1"/>
    <col min="1038" max="1038" width="10.42578125" bestFit="1" customWidth="1"/>
    <col min="1039" max="1039" width="11.5703125" bestFit="1" customWidth="1"/>
    <col min="1040" max="1040" width="12.140625" bestFit="1" customWidth="1"/>
    <col min="1041" max="1041" width="11.42578125" bestFit="1" customWidth="1"/>
    <col min="1042" max="1042" width="18" bestFit="1" customWidth="1"/>
    <col min="1043" max="1043" width="20.140625" bestFit="1" customWidth="1"/>
    <col min="1044" max="1044" width="23.140625" bestFit="1" customWidth="1"/>
    <col min="1281" max="1281" width="8.140625" bestFit="1" customWidth="1"/>
    <col min="1282" max="1282" width="9.28515625" bestFit="1" customWidth="1"/>
    <col min="1283" max="1283" width="8.5703125" bestFit="1" customWidth="1"/>
    <col min="1284" max="1284" width="11" bestFit="1" customWidth="1"/>
    <col min="1285" max="1285" width="13.5703125" bestFit="1" customWidth="1"/>
    <col min="1286" max="1286" width="12.28515625" bestFit="1" customWidth="1"/>
    <col min="1287" max="1287" width="10.28515625" bestFit="1" customWidth="1"/>
    <col min="1288" max="1288" width="9.5703125" bestFit="1" customWidth="1"/>
    <col min="1289" max="1289" width="10.28515625" bestFit="1" customWidth="1"/>
    <col min="1290" max="1290" width="9.7109375" bestFit="1" customWidth="1"/>
    <col min="1291" max="1291" width="13" bestFit="1" customWidth="1"/>
    <col min="1292" max="1292" width="10.5703125" bestFit="1" customWidth="1"/>
    <col min="1293" max="1293" width="11.140625" bestFit="1" customWidth="1"/>
    <col min="1294" max="1294" width="10.42578125" bestFit="1" customWidth="1"/>
    <col min="1295" max="1295" width="11.5703125" bestFit="1" customWidth="1"/>
    <col min="1296" max="1296" width="12.140625" bestFit="1" customWidth="1"/>
    <col min="1297" max="1297" width="11.42578125" bestFit="1" customWidth="1"/>
    <col min="1298" max="1298" width="18" bestFit="1" customWidth="1"/>
    <col min="1299" max="1299" width="20.140625" bestFit="1" customWidth="1"/>
    <col min="1300" max="1300" width="23.140625" bestFit="1" customWidth="1"/>
    <col min="1537" max="1537" width="8.140625" bestFit="1" customWidth="1"/>
    <col min="1538" max="1538" width="9.28515625" bestFit="1" customWidth="1"/>
    <col min="1539" max="1539" width="8.5703125" bestFit="1" customWidth="1"/>
    <col min="1540" max="1540" width="11" bestFit="1" customWidth="1"/>
    <col min="1541" max="1541" width="13.5703125" bestFit="1" customWidth="1"/>
    <col min="1542" max="1542" width="12.28515625" bestFit="1" customWidth="1"/>
    <col min="1543" max="1543" width="10.28515625" bestFit="1" customWidth="1"/>
    <col min="1544" max="1544" width="9.5703125" bestFit="1" customWidth="1"/>
    <col min="1545" max="1545" width="10.28515625" bestFit="1" customWidth="1"/>
    <col min="1546" max="1546" width="9.7109375" bestFit="1" customWidth="1"/>
    <col min="1547" max="1547" width="13" bestFit="1" customWidth="1"/>
    <col min="1548" max="1548" width="10.5703125" bestFit="1" customWidth="1"/>
    <col min="1549" max="1549" width="11.140625" bestFit="1" customWidth="1"/>
    <col min="1550" max="1550" width="10.42578125" bestFit="1" customWidth="1"/>
    <col min="1551" max="1551" width="11.5703125" bestFit="1" customWidth="1"/>
    <col min="1552" max="1552" width="12.140625" bestFit="1" customWidth="1"/>
    <col min="1553" max="1553" width="11.42578125" bestFit="1" customWidth="1"/>
    <col min="1554" max="1554" width="18" bestFit="1" customWidth="1"/>
    <col min="1555" max="1555" width="20.140625" bestFit="1" customWidth="1"/>
    <col min="1556" max="1556" width="23.140625" bestFit="1" customWidth="1"/>
    <col min="1793" max="1793" width="8.140625" bestFit="1" customWidth="1"/>
    <col min="1794" max="1794" width="9.28515625" bestFit="1" customWidth="1"/>
    <col min="1795" max="1795" width="8.5703125" bestFit="1" customWidth="1"/>
    <col min="1796" max="1796" width="11" bestFit="1" customWidth="1"/>
    <col min="1797" max="1797" width="13.5703125" bestFit="1" customWidth="1"/>
    <col min="1798" max="1798" width="12.28515625" bestFit="1" customWidth="1"/>
    <col min="1799" max="1799" width="10.28515625" bestFit="1" customWidth="1"/>
    <col min="1800" max="1800" width="9.5703125" bestFit="1" customWidth="1"/>
    <col min="1801" max="1801" width="10.28515625" bestFit="1" customWidth="1"/>
    <col min="1802" max="1802" width="9.7109375" bestFit="1" customWidth="1"/>
    <col min="1803" max="1803" width="13" bestFit="1" customWidth="1"/>
    <col min="1804" max="1804" width="10.5703125" bestFit="1" customWidth="1"/>
    <col min="1805" max="1805" width="11.140625" bestFit="1" customWidth="1"/>
    <col min="1806" max="1806" width="10.42578125" bestFit="1" customWidth="1"/>
    <col min="1807" max="1807" width="11.5703125" bestFit="1" customWidth="1"/>
    <col min="1808" max="1808" width="12.140625" bestFit="1" customWidth="1"/>
    <col min="1809" max="1809" width="11.42578125" bestFit="1" customWidth="1"/>
    <col min="1810" max="1810" width="18" bestFit="1" customWidth="1"/>
    <col min="1811" max="1811" width="20.140625" bestFit="1" customWidth="1"/>
    <col min="1812" max="1812" width="23.140625" bestFit="1" customWidth="1"/>
    <col min="2049" max="2049" width="8.140625" bestFit="1" customWidth="1"/>
    <col min="2050" max="2050" width="9.28515625" bestFit="1" customWidth="1"/>
    <col min="2051" max="2051" width="8.5703125" bestFit="1" customWidth="1"/>
    <col min="2052" max="2052" width="11" bestFit="1" customWidth="1"/>
    <col min="2053" max="2053" width="13.5703125" bestFit="1" customWidth="1"/>
    <col min="2054" max="2054" width="12.28515625" bestFit="1" customWidth="1"/>
    <col min="2055" max="2055" width="10.28515625" bestFit="1" customWidth="1"/>
    <col min="2056" max="2056" width="9.5703125" bestFit="1" customWidth="1"/>
    <col min="2057" max="2057" width="10.28515625" bestFit="1" customWidth="1"/>
    <col min="2058" max="2058" width="9.7109375" bestFit="1" customWidth="1"/>
    <col min="2059" max="2059" width="13" bestFit="1" customWidth="1"/>
    <col min="2060" max="2060" width="10.5703125" bestFit="1" customWidth="1"/>
    <col min="2061" max="2061" width="11.140625" bestFit="1" customWidth="1"/>
    <col min="2062" max="2062" width="10.42578125" bestFit="1" customWidth="1"/>
    <col min="2063" max="2063" width="11.5703125" bestFit="1" customWidth="1"/>
    <col min="2064" max="2064" width="12.140625" bestFit="1" customWidth="1"/>
    <col min="2065" max="2065" width="11.42578125" bestFit="1" customWidth="1"/>
    <col min="2066" max="2066" width="18" bestFit="1" customWidth="1"/>
    <col min="2067" max="2067" width="20.140625" bestFit="1" customWidth="1"/>
    <col min="2068" max="2068" width="23.140625" bestFit="1" customWidth="1"/>
    <col min="2305" max="2305" width="8.140625" bestFit="1" customWidth="1"/>
    <col min="2306" max="2306" width="9.28515625" bestFit="1" customWidth="1"/>
    <col min="2307" max="2307" width="8.5703125" bestFit="1" customWidth="1"/>
    <col min="2308" max="2308" width="11" bestFit="1" customWidth="1"/>
    <col min="2309" max="2309" width="13.5703125" bestFit="1" customWidth="1"/>
    <col min="2310" max="2310" width="12.28515625" bestFit="1" customWidth="1"/>
    <col min="2311" max="2311" width="10.28515625" bestFit="1" customWidth="1"/>
    <col min="2312" max="2312" width="9.5703125" bestFit="1" customWidth="1"/>
    <col min="2313" max="2313" width="10.28515625" bestFit="1" customWidth="1"/>
    <col min="2314" max="2314" width="9.7109375" bestFit="1" customWidth="1"/>
    <col min="2315" max="2315" width="13" bestFit="1" customWidth="1"/>
    <col min="2316" max="2316" width="10.5703125" bestFit="1" customWidth="1"/>
    <col min="2317" max="2317" width="11.140625" bestFit="1" customWidth="1"/>
    <col min="2318" max="2318" width="10.42578125" bestFit="1" customWidth="1"/>
    <col min="2319" max="2319" width="11.5703125" bestFit="1" customWidth="1"/>
    <col min="2320" max="2320" width="12.140625" bestFit="1" customWidth="1"/>
    <col min="2321" max="2321" width="11.42578125" bestFit="1" customWidth="1"/>
    <col min="2322" max="2322" width="18" bestFit="1" customWidth="1"/>
    <col min="2323" max="2323" width="20.140625" bestFit="1" customWidth="1"/>
    <col min="2324" max="2324" width="23.140625" bestFit="1" customWidth="1"/>
    <col min="2561" max="2561" width="8.140625" bestFit="1" customWidth="1"/>
    <col min="2562" max="2562" width="9.28515625" bestFit="1" customWidth="1"/>
    <col min="2563" max="2563" width="8.5703125" bestFit="1" customWidth="1"/>
    <col min="2564" max="2564" width="11" bestFit="1" customWidth="1"/>
    <col min="2565" max="2565" width="13.5703125" bestFit="1" customWidth="1"/>
    <col min="2566" max="2566" width="12.28515625" bestFit="1" customWidth="1"/>
    <col min="2567" max="2567" width="10.28515625" bestFit="1" customWidth="1"/>
    <col min="2568" max="2568" width="9.5703125" bestFit="1" customWidth="1"/>
    <col min="2569" max="2569" width="10.28515625" bestFit="1" customWidth="1"/>
    <col min="2570" max="2570" width="9.7109375" bestFit="1" customWidth="1"/>
    <col min="2571" max="2571" width="13" bestFit="1" customWidth="1"/>
    <col min="2572" max="2572" width="10.5703125" bestFit="1" customWidth="1"/>
    <col min="2573" max="2573" width="11.140625" bestFit="1" customWidth="1"/>
    <col min="2574" max="2574" width="10.42578125" bestFit="1" customWidth="1"/>
    <col min="2575" max="2575" width="11.5703125" bestFit="1" customWidth="1"/>
    <col min="2576" max="2576" width="12.140625" bestFit="1" customWidth="1"/>
    <col min="2577" max="2577" width="11.42578125" bestFit="1" customWidth="1"/>
    <col min="2578" max="2578" width="18" bestFit="1" customWidth="1"/>
    <col min="2579" max="2579" width="20.140625" bestFit="1" customWidth="1"/>
    <col min="2580" max="2580" width="23.140625" bestFit="1" customWidth="1"/>
    <col min="2817" max="2817" width="8.140625" bestFit="1" customWidth="1"/>
    <col min="2818" max="2818" width="9.28515625" bestFit="1" customWidth="1"/>
    <col min="2819" max="2819" width="8.5703125" bestFit="1" customWidth="1"/>
    <col min="2820" max="2820" width="11" bestFit="1" customWidth="1"/>
    <col min="2821" max="2821" width="13.5703125" bestFit="1" customWidth="1"/>
    <col min="2822" max="2822" width="12.28515625" bestFit="1" customWidth="1"/>
    <col min="2823" max="2823" width="10.28515625" bestFit="1" customWidth="1"/>
    <col min="2824" max="2824" width="9.5703125" bestFit="1" customWidth="1"/>
    <col min="2825" max="2825" width="10.28515625" bestFit="1" customWidth="1"/>
    <col min="2826" max="2826" width="9.7109375" bestFit="1" customWidth="1"/>
    <col min="2827" max="2827" width="13" bestFit="1" customWidth="1"/>
    <col min="2828" max="2828" width="10.5703125" bestFit="1" customWidth="1"/>
    <col min="2829" max="2829" width="11.140625" bestFit="1" customWidth="1"/>
    <col min="2830" max="2830" width="10.42578125" bestFit="1" customWidth="1"/>
    <col min="2831" max="2831" width="11.5703125" bestFit="1" customWidth="1"/>
    <col min="2832" max="2832" width="12.140625" bestFit="1" customWidth="1"/>
    <col min="2833" max="2833" width="11.42578125" bestFit="1" customWidth="1"/>
    <col min="2834" max="2834" width="18" bestFit="1" customWidth="1"/>
    <col min="2835" max="2835" width="20.140625" bestFit="1" customWidth="1"/>
    <col min="2836" max="2836" width="23.140625" bestFit="1" customWidth="1"/>
    <col min="3073" max="3073" width="8.140625" bestFit="1" customWidth="1"/>
    <col min="3074" max="3074" width="9.28515625" bestFit="1" customWidth="1"/>
    <col min="3075" max="3075" width="8.5703125" bestFit="1" customWidth="1"/>
    <col min="3076" max="3076" width="11" bestFit="1" customWidth="1"/>
    <col min="3077" max="3077" width="13.5703125" bestFit="1" customWidth="1"/>
    <col min="3078" max="3078" width="12.28515625" bestFit="1" customWidth="1"/>
    <col min="3079" max="3079" width="10.28515625" bestFit="1" customWidth="1"/>
    <col min="3080" max="3080" width="9.5703125" bestFit="1" customWidth="1"/>
    <col min="3081" max="3081" width="10.28515625" bestFit="1" customWidth="1"/>
    <col min="3082" max="3082" width="9.7109375" bestFit="1" customWidth="1"/>
    <col min="3083" max="3083" width="13" bestFit="1" customWidth="1"/>
    <col min="3084" max="3084" width="10.5703125" bestFit="1" customWidth="1"/>
    <col min="3085" max="3085" width="11.140625" bestFit="1" customWidth="1"/>
    <col min="3086" max="3086" width="10.42578125" bestFit="1" customWidth="1"/>
    <col min="3087" max="3087" width="11.5703125" bestFit="1" customWidth="1"/>
    <col min="3088" max="3088" width="12.140625" bestFit="1" customWidth="1"/>
    <col min="3089" max="3089" width="11.42578125" bestFit="1" customWidth="1"/>
    <col min="3090" max="3090" width="18" bestFit="1" customWidth="1"/>
    <col min="3091" max="3091" width="20.140625" bestFit="1" customWidth="1"/>
    <col min="3092" max="3092" width="23.140625" bestFit="1" customWidth="1"/>
    <col min="3329" max="3329" width="8.140625" bestFit="1" customWidth="1"/>
    <col min="3330" max="3330" width="9.28515625" bestFit="1" customWidth="1"/>
    <col min="3331" max="3331" width="8.5703125" bestFit="1" customWidth="1"/>
    <col min="3332" max="3332" width="11" bestFit="1" customWidth="1"/>
    <col min="3333" max="3333" width="13.5703125" bestFit="1" customWidth="1"/>
    <col min="3334" max="3334" width="12.28515625" bestFit="1" customWidth="1"/>
    <col min="3335" max="3335" width="10.28515625" bestFit="1" customWidth="1"/>
    <col min="3336" max="3336" width="9.5703125" bestFit="1" customWidth="1"/>
    <col min="3337" max="3337" width="10.28515625" bestFit="1" customWidth="1"/>
    <col min="3338" max="3338" width="9.7109375" bestFit="1" customWidth="1"/>
    <col min="3339" max="3339" width="13" bestFit="1" customWidth="1"/>
    <col min="3340" max="3340" width="10.5703125" bestFit="1" customWidth="1"/>
    <col min="3341" max="3341" width="11.140625" bestFit="1" customWidth="1"/>
    <col min="3342" max="3342" width="10.42578125" bestFit="1" customWidth="1"/>
    <col min="3343" max="3343" width="11.5703125" bestFit="1" customWidth="1"/>
    <col min="3344" max="3344" width="12.140625" bestFit="1" customWidth="1"/>
    <col min="3345" max="3345" width="11.42578125" bestFit="1" customWidth="1"/>
    <col min="3346" max="3346" width="18" bestFit="1" customWidth="1"/>
    <col min="3347" max="3347" width="20.140625" bestFit="1" customWidth="1"/>
    <col min="3348" max="3348" width="23.140625" bestFit="1" customWidth="1"/>
    <col min="3585" max="3585" width="8.140625" bestFit="1" customWidth="1"/>
    <col min="3586" max="3586" width="9.28515625" bestFit="1" customWidth="1"/>
    <col min="3587" max="3587" width="8.5703125" bestFit="1" customWidth="1"/>
    <col min="3588" max="3588" width="11" bestFit="1" customWidth="1"/>
    <col min="3589" max="3589" width="13.5703125" bestFit="1" customWidth="1"/>
    <col min="3590" max="3590" width="12.28515625" bestFit="1" customWidth="1"/>
    <col min="3591" max="3591" width="10.28515625" bestFit="1" customWidth="1"/>
    <col min="3592" max="3592" width="9.5703125" bestFit="1" customWidth="1"/>
    <col min="3593" max="3593" width="10.28515625" bestFit="1" customWidth="1"/>
    <col min="3594" max="3594" width="9.7109375" bestFit="1" customWidth="1"/>
    <col min="3595" max="3595" width="13" bestFit="1" customWidth="1"/>
    <col min="3596" max="3596" width="10.5703125" bestFit="1" customWidth="1"/>
    <col min="3597" max="3597" width="11.140625" bestFit="1" customWidth="1"/>
    <col min="3598" max="3598" width="10.42578125" bestFit="1" customWidth="1"/>
    <col min="3599" max="3599" width="11.5703125" bestFit="1" customWidth="1"/>
    <col min="3600" max="3600" width="12.140625" bestFit="1" customWidth="1"/>
    <col min="3601" max="3601" width="11.42578125" bestFit="1" customWidth="1"/>
    <col min="3602" max="3602" width="18" bestFit="1" customWidth="1"/>
    <col min="3603" max="3603" width="20.140625" bestFit="1" customWidth="1"/>
    <col min="3604" max="3604" width="23.140625" bestFit="1" customWidth="1"/>
    <col min="3841" max="3841" width="8.140625" bestFit="1" customWidth="1"/>
    <col min="3842" max="3842" width="9.28515625" bestFit="1" customWidth="1"/>
    <col min="3843" max="3843" width="8.5703125" bestFit="1" customWidth="1"/>
    <col min="3844" max="3844" width="11" bestFit="1" customWidth="1"/>
    <col min="3845" max="3845" width="13.5703125" bestFit="1" customWidth="1"/>
    <col min="3846" max="3846" width="12.28515625" bestFit="1" customWidth="1"/>
    <col min="3847" max="3847" width="10.28515625" bestFit="1" customWidth="1"/>
    <col min="3848" max="3848" width="9.5703125" bestFit="1" customWidth="1"/>
    <col min="3849" max="3849" width="10.28515625" bestFit="1" customWidth="1"/>
    <col min="3850" max="3850" width="9.7109375" bestFit="1" customWidth="1"/>
    <col min="3851" max="3851" width="13" bestFit="1" customWidth="1"/>
    <col min="3852" max="3852" width="10.5703125" bestFit="1" customWidth="1"/>
    <col min="3853" max="3853" width="11.140625" bestFit="1" customWidth="1"/>
    <col min="3854" max="3854" width="10.42578125" bestFit="1" customWidth="1"/>
    <col min="3855" max="3855" width="11.5703125" bestFit="1" customWidth="1"/>
    <col min="3856" max="3856" width="12.140625" bestFit="1" customWidth="1"/>
    <col min="3857" max="3857" width="11.42578125" bestFit="1" customWidth="1"/>
    <col min="3858" max="3858" width="18" bestFit="1" customWidth="1"/>
    <col min="3859" max="3859" width="20.140625" bestFit="1" customWidth="1"/>
    <col min="3860" max="3860" width="23.140625" bestFit="1" customWidth="1"/>
    <col min="4097" max="4097" width="8.140625" bestFit="1" customWidth="1"/>
    <col min="4098" max="4098" width="9.28515625" bestFit="1" customWidth="1"/>
    <col min="4099" max="4099" width="8.5703125" bestFit="1" customWidth="1"/>
    <col min="4100" max="4100" width="11" bestFit="1" customWidth="1"/>
    <col min="4101" max="4101" width="13.5703125" bestFit="1" customWidth="1"/>
    <col min="4102" max="4102" width="12.28515625" bestFit="1" customWidth="1"/>
    <col min="4103" max="4103" width="10.28515625" bestFit="1" customWidth="1"/>
    <col min="4104" max="4104" width="9.5703125" bestFit="1" customWidth="1"/>
    <col min="4105" max="4105" width="10.28515625" bestFit="1" customWidth="1"/>
    <col min="4106" max="4106" width="9.7109375" bestFit="1" customWidth="1"/>
    <col min="4107" max="4107" width="13" bestFit="1" customWidth="1"/>
    <col min="4108" max="4108" width="10.5703125" bestFit="1" customWidth="1"/>
    <col min="4109" max="4109" width="11.140625" bestFit="1" customWidth="1"/>
    <col min="4110" max="4110" width="10.42578125" bestFit="1" customWidth="1"/>
    <col min="4111" max="4111" width="11.5703125" bestFit="1" customWidth="1"/>
    <col min="4112" max="4112" width="12.140625" bestFit="1" customWidth="1"/>
    <col min="4113" max="4113" width="11.42578125" bestFit="1" customWidth="1"/>
    <col min="4114" max="4114" width="18" bestFit="1" customWidth="1"/>
    <col min="4115" max="4115" width="20.140625" bestFit="1" customWidth="1"/>
    <col min="4116" max="4116" width="23.140625" bestFit="1" customWidth="1"/>
    <col min="4353" max="4353" width="8.140625" bestFit="1" customWidth="1"/>
    <col min="4354" max="4354" width="9.28515625" bestFit="1" customWidth="1"/>
    <col min="4355" max="4355" width="8.5703125" bestFit="1" customWidth="1"/>
    <col min="4356" max="4356" width="11" bestFit="1" customWidth="1"/>
    <col min="4357" max="4357" width="13.5703125" bestFit="1" customWidth="1"/>
    <col min="4358" max="4358" width="12.28515625" bestFit="1" customWidth="1"/>
    <col min="4359" max="4359" width="10.28515625" bestFit="1" customWidth="1"/>
    <col min="4360" max="4360" width="9.5703125" bestFit="1" customWidth="1"/>
    <col min="4361" max="4361" width="10.28515625" bestFit="1" customWidth="1"/>
    <col min="4362" max="4362" width="9.7109375" bestFit="1" customWidth="1"/>
    <col min="4363" max="4363" width="13" bestFit="1" customWidth="1"/>
    <col min="4364" max="4364" width="10.5703125" bestFit="1" customWidth="1"/>
    <col min="4365" max="4365" width="11.140625" bestFit="1" customWidth="1"/>
    <col min="4366" max="4366" width="10.42578125" bestFit="1" customWidth="1"/>
    <col min="4367" max="4367" width="11.5703125" bestFit="1" customWidth="1"/>
    <col min="4368" max="4368" width="12.140625" bestFit="1" customWidth="1"/>
    <col min="4369" max="4369" width="11.42578125" bestFit="1" customWidth="1"/>
    <col min="4370" max="4370" width="18" bestFit="1" customWidth="1"/>
    <col min="4371" max="4371" width="20.140625" bestFit="1" customWidth="1"/>
    <col min="4372" max="4372" width="23.140625" bestFit="1" customWidth="1"/>
    <col min="4609" max="4609" width="8.140625" bestFit="1" customWidth="1"/>
    <col min="4610" max="4610" width="9.28515625" bestFit="1" customWidth="1"/>
    <col min="4611" max="4611" width="8.5703125" bestFit="1" customWidth="1"/>
    <col min="4612" max="4612" width="11" bestFit="1" customWidth="1"/>
    <col min="4613" max="4613" width="13.5703125" bestFit="1" customWidth="1"/>
    <col min="4614" max="4614" width="12.28515625" bestFit="1" customWidth="1"/>
    <col min="4615" max="4615" width="10.28515625" bestFit="1" customWidth="1"/>
    <col min="4616" max="4616" width="9.5703125" bestFit="1" customWidth="1"/>
    <col min="4617" max="4617" width="10.28515625" bestFit="1" customWidth="1"/>
    <col min="4618" max="4618" width="9.7109375" bestFit="1" customWidth="1"/>
    <col min="4619" max="4619" width="13" bestFit="1" customWidth="1"/>
    <col min="4620" max="4620" width="10.5703125" bestFit="1" customWidth="1"/>
    <col min="4621" max="4621" width="11.140625" bestFit="1" customWidth="1"/>
    <col min="4622" max="4622" width="10.42578125" bestFit="1" customWidth="1"/>
    <col min="4623" max="4623" width="11.5703125" bestFit="1" customWidth="1"/>
    <col min="4624" max="4624" width="12.140625" bestFit="1" customWidth="1"/>
    <col min="4625" max="4625" width="11.42578125" bestFit="1" customWidth="1"/>
    <col min="4626" max="4626" width="18" bestFit="1" customWidth="1"/>
    <col min="4627" max="4627" width="20.140625" bestFit="1" customWidth="1"/>
    <col min="4628" max="4628" width="23.140625" bestFit="1" customWidth="1"/>
    <col min="4865" max="4865" width="8.140625" bestFit="1" customWidth="1"/>
    <col min="4866" max="4866" width="9.28515625" bestFit="1" customWidth="1"/>
    <col min="4867" max="4867" width="8.5703125" bestFit="1" customWidth="1"/>
    <col min="4868" max="4868" width="11" bestFit="1" customWidth="1"/>
    <col min="4869" max="4869" width="13.5703125" bestFit="1" customWidth="1"/>
    <col min="4870" max="4870" width="12.28515625" bestFit="1" customWidth="1"/>
    <col min="4871" max="4871" width="10.28515625" bestFit="1" customWidth="1"/>
    <col min="4872" max="4872" width="9.5703125" bestFit="1" customWidth="1"/>
    <col min="4873" max="4873" width="10.28515625" bestFit="1" customWidth="1"/>
    <col min="4874" max="4874" width="9.7109375" bestFit="1" customWidth="1"/>
    <col min="4875" max="4875" width="13" bestFit="1" customWidth="1"/>
    <col min="4876" max="4876" width="10.5703125" bestFit="1" customWidth="1"/>
    <col min="4877" max="4877" width="11.140625" bestFit="1" customWidth="1"/>
    <col min="4878" max="4878" width="10.42578125" bestFit="1" customWidth="1"/>
    <col min="4879" max="4879" width="11.5703125" bestFit="1" customWidth="1"/>
    <col min="4880" max="4880" width="12.140625" bestFit="1" customWidth="1"/>
    <col min="4881" max="4881" width="11.42578125" bestFit="1" customWidth="1"/>
    <col min="4882" max="4882" width="18" bestFit="1" customWidth="1"/>
    <col min="4883" max="4883" width="20.140625" bestFit="1" customWidth="1"/>
    <col min="4884" max="4884" width="23.140625" bestFit="1" customWidth="1"/>
    <col min="5121" max="5121" width="8.140625" bestFit="1" customWidth="1"/>
    <col min="5122" max="5122" width="9.28515625" bestFit="1" customWidth="1"/>
    <col min="5123" max="5123" width="8.5703125" bestFit="1" customWidth="1"/>
    <col min="5124" max="5124" width="11" bestFit="1" customWidth="1"/>
    <col min="5125" max="5125" width="13.5703125" bestFit="1" customWidth="1"/>
    <col min="5126" max="5126" width="12.28515625" bestFit="1" customWidth="1"/>
    <col min="5127" max="5127" width="10.28515625" bestFit="1" customWidth="1"/>
    <col min="5128" max="5128" width="9.5703125" bestFit="1" customWidth="1"/>
    <col min="5129" max="5129" width="10.28515625" bestFit="1" customWidth="1"/>
    <col min="5130" max="5130" width="9.7109375" bestFit="1" customWidth="1"/>
    <col min="5131" max="5131" width="13" bestFit="1" customWidth="1"/>
    <col min="5132" max="5132" width="10.5703125" bestFit="1" customWidth="1"/>
    <col min="5133" max="5133" width="11.140625" bestFit="1" customWidth="1"/>
    <col min="5134" max="5134" width="10.42578125" bestFit="1" customWidth="1"/>
    <col min="5135" max="5135" width="11.5703125" bestFit="1" customWidth="1"/>
    <col min="5136" max="5136" width="12.140625" bestFit="1" customWidth="1"/>
    <col min="5137" max="5137" width="11.42578125" bestFit="1" customWidth="1"/>
    <col min="5138" max="5138" width="18" bestFit="1" customWidth="1"/>
    <col min="5139" max="5139" width="20.140625" bestFit="1" customWidth="1"/>
    <col min="5140" max="5140" width="23.140625" bestFit="1" customWidth="1"/>
    <col min="5377" max="5377" width="8.140625" bestFit="1" customWidth="1"/>
    <col min="5378" max="5378" width="9.28515625" bestFit="1" customWidth="1"/>
    <col min="5379" max="5379" width="8.5703125" bestFit="1" customWidth="1"/>
    <col min="5380" max="5380" width="11" bestFit="1" customWidth="1"/>
    <col min="5381" max="5381" width="13.5703125" bestFit="1" customWidth="1"/>
    <col min="5382" max="5382" width="12.28515625" bestFit="1" customWidth="1"/>
    <col min="5383" max="5383" width="10.28515625" bestFit="1" customWidth="1"/>
    <col min="5384" max="5384" width="9.5703125" bestFit="1" customWidth="1"/>
    <col min="5385" max="5385" width="10.28515625" bestFit="1" customWidth="1"/>
    <col min="5386" max="5386" width="9.7109375" bestFit="1" customWidth="1"/>
    <col min="5387" max="5387" width="13" bestFit="1" customWidth="1"/>
    <col min="5388" max="5388" width="10.5703125" bestFit="1" customWidth="1"/>
    <col min="5389" max="5389" width="11.140625" bestFit="1" customWidth="1"/>
    <col min="5390" max="5390" width="10.42578125" bestFit="1" customWidth="1"/>
    <col min="5391" max="5391" width="11.5703125" bestFit="1" customWidth="1"/>
    <col min="5392" max="5392" width="12.140625" bestFit="1" customWidth="1"/>
    <col min="5393" max="5393" width="11.42578125" bestFit="1" customWidth="1"/>
    <col min="5394" max="5394" width="18" bestFit="1" customWidth="1"/>
    <col min="5395" max="5395" width="20.140625" bestFit="1" customWidth="1"/>
    <col min="5396" max="5396" width="23.140625" bestFit="1" customWidth="1"/>
    <col min="5633" max="5633" width="8.140625" bestFit="1" customWidth="1"/>
    <col min="5634" max="5634" width="9.28515625" bestFit="1" customWidth="1"/>
    <col min="5635" max="5635" width="8.5703125" bestFit="1" customWidth="1"/>
    <col min="5636" max="5636" width="11" bestFit="1" customWidth="1"/>
    <col min="5637" max="5637" width="13.5703125" bestFit="1" customWidth="1"/>
    <col min="5638" max="5638" width="12.28515625" bestFit="1" customWidth="1"/>
    <col min="5639" max="5639" width="10.28515625" bestFit="1" customWidth="1"/>
    <col min="5640" max="5640" width="9.5703125" bestFit="1" customWidth="1"/>
    <col min="5641" max="5641" width="10.28515625" bestFit="1" customWidth="1"/>
    <col min="5642" max="5642" width="9.7109375" bestFit="1" customWidth="1"/>
    <col min="5643" max="5643" width="13" bestFit="1" customWidth="1"/>
    <col min="5644" max="5644" width="10.5703125" bestFit="1" customWidth="1"/>
    <col min="5645" max="5645" width="11.140625" bestFit="1" customWidth="1"/>
    <col min="5646" max="5646" width="10.42578125" bestFit="1" customWidth="1"/>
    <col min="5647" max="5647" width="11.5703125" bestFit="1" customWidth="1"/>
    <col min="5648" max="5648" width="12.140625" bestFit="1" customWidth="1"/>
    <col min="5649" max="5649" width="11.42578125" bestFit="1" customWidth="1"/>
    <col min="5650" max="5650" width="18" bestFit="1" customWidth="1"/>
    <col min="5651" max="5651" width="20.140625" bestFit="1" customWidth="1"/>
    <col min="5652" max="5652" width="23.140625" bestFit="1" customWidth="1"/>
    <col min="5889" max="5889" width="8.140625" bestFit="1" customWidth="1"/>
    <col min="5890" max="5890" width="9.28515625" bestFit="1" customWidth="1"/>
    <col min="5891" max="5891" width="8.5703125" bestFit="1" customWidth="1"/>
    <col min="5892" max="5892" width="11" bestFit="1" customWidth="1"/>
    <col min="5893" max="5893" width="13.5703125" bestFit="1" customWidth="1"/>
    <col min="5894" max="5894" width="12.28515625" bestFit="1" customWidth="1"/>
    <col min="5895" max="5895" width="10.28515625" bestFit="1" customWidth="1"/>
    <col min="5896" max="5896" width="9.5703125" bestFit="1" customWidth="1"/>
    <col min="5897" max="5897" width="10.28515625" bestFit="1" customWidth="1"/>
    <col min="5898" max="5898" width="9.7109375" bestFit="1" customWidth="1"/>
    <col min="5899" max="5899" width="13" bestFit="1" customWidth="1"/>
    <col min="5900" max="5900" width="10.5703125" bestFit="1" customWidth="1"/>
    <col min="5901" max="5901" width="11.140625" bestFit="1" customWidth="1"/>
    <col min="5902" max="5902" width="10.42578125" bestFit="1" customWidth="1"/>
    <col min="5903" max="5903" width="11.5703125" bestFit="1" customWidth="1"/>
    <col min="5904" max="5904" width="12.140625" bestFit="1" customWidth="1"/>
    <col min="5905" max="5905" width="11.42578125" bestFit="1" customWidth="1"/>
    <col min="5906" max="5906" width="18" bestFit="1" customWidth="1"/>
    <col min="5907" max="5907" width="20.140625" bestFit="1" customWidth="1"/>
    <col min="5908" max="5908" width="23.140625" bestFit="1" customWidth="1"/>
    <col min="6145" max="6145" width="8.140625" bestFit="1" customWidth="1"/>
    <col min="6146" max="6146" width="9.28515625" bestFit="1" customWidth="1"/>
    <col min="6147" max="6147" width="8.5703125" bestFit="1" customWidth="1"/>
    <col min="6148" max="6148" width="11" bestFit="1" customWidth="1"/>
    <col min="6149" max="6149" width="13.5703125" bestFit="1" customWidth="1"/>
    <col min="6150" max="6150" width="12.28515625" bestFit="1" customWidth="1"/>
    <col min="6151" max="6151" width="10.28515625" bestFit="1" customWidth="1"/>
    <col min="6152" max="6152" width="9.5703125" bestFit="1" customWidth="1"/>
    <col min="6153" max="6153" width="10.28515625" bestFit="1" customWidth="1"/>
    <col min="6154" max="6154" width="9.7109375" bestFit="1" customWidth="1"/>
    <col min="6155" max="6155" width="13" bestFit="1" customWidth="1"/>
    <col min="6156" max="6156" width="10.5703125" bestFit="1" customWidth="1"/>
    <col min="6157" max="6157" width="11.140625" bestFit="1" customWidth="1"/>
    <col min="6158" max="6158" width="10.42578125" bestFit="1" customWidth="1"/>
    <col min="6159" max="6159" width="11.5703125" bestFit="1" customWidth="1"/>
    <col min="6160" max="6160" width="12.140625" bestFit="1" customWidth="1"/>
    <col min="6161" max="6161" width="11.42578125" bestFit="1" customWidth="1"/>
    <col min="6162" max="6162" width="18" bestFit="1" customWidth="1"/>
    <col min="6163" max="6163" width="20.140625" bestFit="1" customWidth="1"/>
    <col min="6164" max="6164" width="23.140625" bestFit="1" customWidth="1"/>
    <col min="6401" max="6401" width="8.140625" bestFit="1" customWidth="1"/>
    <col min="6402" max="6402" width="9.28515625" bestFit="1" customWidth="1"/>
    <col min="6403" max="6403" width="8.5703125" bestFit="1" customWidth="1"/>
    <col min="6404" max="6404" width="11" bestFit="1" customWidth="1"/>
    <col min="6405" max="6405" width="13.5703125" bestFit="1" customWidth="1"/>
    <col min="6406" max="6406" width="12.28515625" bestFit="1" customWidth="1"/>
    <col min="6407" max="6407" width="10.28515625" bestFit="1" customWidth="1"/>
    <col min="6408" max="6408" width="9.5703125" bestFit="1" customWidth="1"/>
    <col min="6409" max="6409" width="10.28515625" bestFit="1" customWidth="1"/>
    <col min="6410" max="6410" width="9.7109375" bestFit="1" customWidth="1"/>
    <col min="6411" max="6411" width="13" bestFit="1" customWidth="1"/>
    <col min="6412" max="6412" width="10.5703125" bestFit="1" customWidth="1"/>
    <col min="6413" max="6413" width="11.140625" bestFit="1" customWidth="1"/>
    <col min="6414" max="6414" width="10.42578125" bestFit="1" customWidth="1"/>
    <col min="6415" max="6415" width="11.5703125" bestFit="1" customWidth="1"/>
    <col min="6416" max="6416" width="12.140625" bestFit="1" customWidth="1"/>
    <col min="6417" max="6417" width="11.42578125" bestFit="1" customWidth="1"/>
    <col min="6418" max="6418" width="18" bestFit="1" customWidth="1"/>
    <col min="6419" max="6419" width="20.140625" bestFit="1" customWidth="1"/>
    <col min="6420" max="6420" width="23.140625" bestFit="1" customWidth="1"/>
    <col min="6657" max="6657" width="8.140625" bestFit="1" customWidth="1"/>
    <col min="6658" max="6658" width="9.28515625" bestFit="1" customWidth="1"/>
    <col min="6659" max="6659" width="8.5703125" bestFit="1" customWidth="1"/>
    <col min="6660" max="6660" width="11" bestFit="1" customWidth="1"/>
    <col min="6661" max="6661" width="13.5703125" bestFit="1" customWidth="1"/>
    <col min="6662" max="6662" width="12.28515625" bestFit="1" customWidth="1"/>
    <col min="6663" max="6663" width="10.28515625" bestFit="1" customWidth="1"/>
    <col min="6664" max="6664" width="9.5703125" bestFit="1" customWidth="1"/>
    <col min="6665" max="6665" width="10.28515625" bestFit="1" customWidth="1"/>
    <col min="6666" max="6666" width="9.7109375" bestFit="1" customWidth="1"/>
    <col min="6667" max="6667" width="13" bestFit="1" customWidth="1"/>
    <col min="6668" max="6668" width="10.5703125" bestFit="1" customWidth="1"/>
    <col min="6669" max="6669" width="11.140625" bestFit="1" customWidth="1"/>
    <col min="6670" max="6670" width="10.42578125" bestFit="1" customWidth="1"/>
    <col min="6671" max="6671" width="11.5703125" bestFit="1" customWidth="1"/>
    <col min="6672" max="6672" width="12.140625" bestFit="1" customWidth="1"/>
    <col min="6673" max="6673" width="11.42578125" bestFit="1" customWidth="1"/>
    <col min="6674" max="6674" width="18" bestFit="1" customWidth="1"/>
    <col min="6675" max="6675" width="20.140625" bestFit="1" customWidth="1"/>
    <col min="6676" max="6676" width="23.140625" bestFit="1" customWidth="1"/>
    <col min="6913" max="6913" width="8.140625" bestFit="1" customWidth="1"/>
    <col min="6914" max="6914" width="9.28515625" bestFit="1" customWidth="1"/>
    <col min="6915" max="6915" width="8.5703125" bestFit="1" customWidth="1"/>
    <col min="6916" max="6916" width="11" bestFit="1" customWidth="1"/>
    <col min="6917" max="6917" width="13.5703125" bestFit="1" customWidth="1"/>
    <col min="6918" max="6918" width="12.28515625" bestFit="1" customWidth="1"/>
    <col min="6919" max="6919" width="10.28515625" bestFit="1" customWidth="1"/>
    <col min="6920" max="6920" width="9.5703125" bestFit="1" customWidth="1"/>
    <col min="6921" max="6921" width="10.28515625" bestFit="1" customWidth="1"/>
    <col min="6922" max="6922" width="9.7109375" bestFit="1" customWidth="1"/>
    <col min="6923" max="6923" width="13" bestFit="1" customWidth="1"/>
    <col min="6924" max="6924" width="10.5703125" bestFit="1" customWidth="1"/>
    <col min="6925" max="6925" width="11.140625" bestFit="1" customWidth="1"/>
    <col min="6926" max="6926" width="10.42578125" bestFit="1" customWidth="1"/>
    <col min="6927" max="6927" width="11.5703125" bestFit="1" customWidth="1"/>
    <col min="6928" max="6928" width="12.140625" bestFit="1" customWidth="1"/>
    <col min="6929" max="6929" width="11.42578125" bestFit="1" customWidth="1"/>
    <col min="6930" max="6930" width="18" bestFit="1" customWidth="1"/>
    <col min="6931" max="6931" width="20.140625" bestFit="1" customWidth="1"/>
    <col min="6932" max="6932" width="23.140625" bestFit="1" customWidth="1"/>
    <col min="7169" max="7169" width="8.140625" bestFit="1" customWidth="1"/>
    <col min="7170" max="7170" width="9.28515625" bestFit="1" customWidth="1"/>
    <col min="7171" max="7171" width="8.5703125" bestFit="1" customWidth="1"/>
    <col min="7172" max="7172" width="11" bestFit="1" customWidth="1"/>
    <col min="7173" max="7173" width="13.5703125" bestFit="1" customWidth="1"/>
    <col min="7174" max="7174" width="12.28515625" bestFit="1" customWidth="1"/>
    <col min="7175" max="7175" width="10.28515625" bestFit="1" customWidth="1"/>
    <col min="7176" max="7176" width="9.5703125" bestFit="1" customWidth="1"/>
    <col min="7177" max="7177" width="10.28515625" bestFit="1" customWidth="1"/>
    <col min="7178" max="7178" width="9.7109375" bestFit="1" customWidth="1"/>
    <col min="7179" max="7179" width="13" bestFit="1" customWidth="1"/>
    <col min="7180" max="7180" width="10.5703125" bestFit="1" customWidth="1"/>
    <col min="7181" max="7181" width="11.140625" bestFit="1" customWidth="1"/>
    <col min="7182" max="7182" width="10.42578125" bestFit="1" customWidth="1"/>
    <col min="7183" max="7183" width="11.5703125" bestFit="1" customWidth="1"/>
    <col min="7184" max="7184" width="12.140625" bestFit="1" customWidth="1"/>
    <col min="7185" max="7185" width="11.42578125" bestFit="1" customWidth="1"/>
    <col min="7186" max="7186" width="18" bestFit="1" customWidth="1"/>
    <col min="7187" max="7187" width="20.140625" bestFit="1" customWidth="1"/>
    <col min="7188" max="7188" width="23.140625" bestFit="1" customWidth="1"/>
    <col min="7425" max="7425" width="8.140625" bestFit="1" customWidth="1"/>
    <col min="7426" max="7426" width="9.28515625" bestFit="1" customWidth="1"/>
    <col min="7427" max="7427" width="8.5703125" bestFit="1" customWidth="1"/>
    <col min="7428" max="7428" width="11" bestFit="1" customWidth="1"/>
    <col min="7429" max="7429" width="13.5703125" bestFit="1" customWidth="1"/>
    <col min="7430" max="7430" width="12.28515625" bestFit="1" customWidth="1"/>
    <col min="7431" max="7431" width="10.28515625" bestFit="1" customWidth="1"/>
    <col min="7432" max="7432" width="9.5703125" bestFit="1" customWidth="1"/>
    <col min="7433" max="7433" width="10.28515625" bestFit="1" customWidth="1"/>
    <col min="7434" max="7434" width="9.7109375" bestFit="1" customWidth="1"/>
    <col min="7435" max="7435" width="13" bestFit="1" customWidth="1"/>
    <col min="7436" max="7436" width="10.5703125" bestFit="1" customWidth="1"/>
    <col min="7437" max="7437" width="11.140625" bestFit="1" customWidth="1"/>
    <col min="7438" max="7438" width="10.42578125" bestFit="1" customWidth="1"/>
    <col min="7439" max="7439" width="11.5703125" bestFit="1" customWidth="1"/>
    <col min="7440" max="7440" width="12.140625" bestFit="1" customWidth="1"/>
    <col min="7441" max="7441" width="11.42578125" bestFit="1" customWidth="1"/>
    <col min="7442" max="7442" width="18" bestFit="1" customWidth="1"/>
    <col min="7443" max="7443" width="20.140625" bestFit="1" customWidth="1"/>
    <col min="7444" max="7444" width="23.140625" bestFit="1" customWidth="1"/>
    <col min="7681" max="7681" width="8.140625" bestFit="1" customWidth="1"/>
    <col min="7682" max="7682" width="9.28515625" bestFit="1" customWidth="1"/>
    <col min="7683" max="7683" width="8.5703125" bestFit="1" customWidth="1"/>
    <col min="7684" max="7684" width="11" bestFit="1" customWidth="1"/>
    <col min="7685" max="7685" width="13.5703125" bestFit="1" customWidth="1"/>
    <col min="7686" max="7686" width="12.28515625" bestFit="1" customWidth="1"/>
    <col min="7687" max="7687" width="10.28515625" bestFit="1" customWidth="1"/>
    <col min="7688" max="7688" width="9.5703125" bestFit="1" customWidth="1"/>
    <col min="7689" max="7689" width="10.28515625" bestFit="1" customWidth="1"/>
    <col min="7690" max="7690" width="9.7109375" bestFit="1" customWidth="1"/>
    <col min="7691" max="7691" width="13" bestFit="1" customWidth="1"/>
    <col min="7692" max="7692" width="10.5703125" bestFit="1" customWidth="1"/>
    <col min="7693" max="7693" width="11.140625" bestFit="1" customWidth="1"/>
    <col min="7694" max="7694" width="10.42578125" bestFit="1" customWidth="1"/>
    <col min="7695" max="7695" width="11.5703125" bestFit="1" customWidth="1"/>
    <col min="7696" max="7696" width="12.140625" bestFit="1" customWidth="1"/>
    <col min="7697" max="7697" width="11.42578125" bestFit="1" customWidth="1"/>
    <col min="7698" max="7698" width="18" bestFit="1" customWidth="1"/>
    <col min="7699" max="7699" width="20.140625" bestFit="1" customWidth="1"/>
    <col min="7700" max="7700" width="23.140625" bestFit="1" customWidth="1"/>
    <col min="7937" max="7937" width="8.140625" bestFit="1" customWidth="1"/>
    <col min="7938" max="7938" width="9.28515625" bestFit="1" customWidth="1"/>
    <col min="7939" max="7939" width="8.5703125" bestFit="1" customWidth="1"/>
    <col min="7940" max="7940" width="11" bestFit="1" customWidth="1"/>
    <col min="7941" max="7941" width="13.5703125" bestFit="1" customWidth="1"/>
    <col min="7942" max="7942" width="12.28515625" bestFit="1" customWidth="1"/>
    <col min="7943" max="7943" width="10.28515625" bestFit="1" customWidth="1"/>
    <col min="7944" max="7944" width="9.5703125" bestFit="1" customWidth="1"/>
    <col min="7945" max="7945" width="10.28515625" bestFit="1" customWidth="1"/>
    <col min="7946" max="7946" width="9.7109375" bestFit="1" customWidth="1"/>
    <col min="7947" max="7947" width="13" bestFit="1" customWidth="1"/>
    <col min="7948" max="7948" width="10.5703125" bestFit="1" customWidth="1"/>
    <col min="7949" max="7949" width="11.140625" bestFit="1" customWidth="1"/>
    <col min="7950" max="7950" width="10.42578125" bestFit="1" customWidth="1"/>
    <col min="7951" max="7951" width="11.5703125" bestFit="1" customWidth="1"/>
    <col min="7952" max="7952" width="12.140625" bestFit="1" customWidth="1"/>
    <col min="7953" max="7953" width="11.42578125" bestFit="1" customWidth="1"/>
    <col min="7954" max="7954" width="18" bestFit="1" customWidth="1"/>
    <col min="7955" max="7955" width="20.140625" bestFit="1" customWidth="1"/>
    <col min="7956" max="7956" width="23.140625" bestFit="1" customWidth="1"/>
    <col min="8193" max="8193" width="8.140625" bestFit="1" customWidth="1"/>
    <col min="8194" max="8194" width="9.28515625" bestFit="1" customWidth="1"/>
    <col min="8195" max="8195" width="8.5703125" bestFit="1" customWidth="1"/>
    <col min="8196" max="8196" width="11" bestFit="1" customWidth="1"/>
    <col min="8197" max="8197" width="13.5703125" bestFit="1" customWidth="1"/>
    <col min="8198" max="8198" width="12.28515625" bestFit="1" customWidth="1"/>
    <col min="8199" max="8199" width="10.28515625" bestFit="1" customWidth="1"/>
    <col min="8200" max="8200" width="9.5703125" bestFit="1" customWidth="1"/>
    <col min="8201" max="8201" width="10.28515625" bestFit="1" customWidth="1"/>
    <col min="8202" max="8202" width="9.7109375" bestFit="1" customWidth="1"/>
    <col min="8203" max="8203" width="13" bestFit="1" customWidth="1"/>
    <col min="8204" max="8204" width="10.5703125" bestFit="1" customWidth="1"/>
    <col min="8205" max="8205" width="11.140625" bestFit="1" customWidth="1"/>
    <col min="8206" max="8206" width="10.42578125" bestFit="1" customWidth="1"/>
    <col min="8207" max="8207" width="11.5703125" bestFit="1" customWidth="1"/>
    <col min="8208" max="8208" width="12.140625" bestFit="1" customWidth="1"/>
    <col min="8209" max="8209" width="11.42578125" bestFit="1" customWidth="1"/>
    <col min="8210" max="8210" width="18" bestFit="1" customWidth="1"/>
    <col min="8211" max="8211" width="20.140625" bestFit="1" customWidth="1"/>
    <col min="8212" max="8212" width="23.140625" bestFit="1" customWidth="1"/>
    <col min="8449" max="8449" width="8.140625" bestFit="1" customWidth="1"/>
    <col min="8450" max="8450" width="9.28515625" bestFit="1" customWidth="1"/>
    <col min="8451" max="8451" width="8.5703125" bestFit="1" customWidth="1"/>
    <col min="8452" max="8452" width="11" bestFit="1" customWidth="1"/>
    <col min="8453" max="8453" width="13.5703125" bestFit="1" customWidth="1"/>
    <col min="8454" max="8454" width="12.28515625" bestFit="1" customWidth="1"/>
    <col min="8455" max="8455" width="10.28515625" bestFit="1" customWidth="1"/>
    <col min="8456" max="8456" width="9.5703125" bestFit="1" customWidth="1"/>
    <col min="8457" max="8457" width="10.28515625" bestFit="1" customWidth="1"/>
    <col min="8458" max="8458" width="9.7109375" bestFit="1" customWidth="1"/>
    <col min="8459" max="8459" width="13" bestFit="1" customWidth="1"/>
    <col min="8460" max="8460" width="10.5703125" bestFit="1" customWidth="1"/>
    <col min="8461" max="8461" width="11.140625" bestFit="1" customWidth="1"/>
    <col min="8462" max="8462" width="10.42578125" bestFit="1" customWidth="1"/>
    <col min="8463" max="8463" width="11.5703125" bestFit="1" customWidth="1"/>
    <col min="8464" max="8464" width="12.140625" bestFit="1" customWidth="1"/>
    <col min="8465" max="8465" width="11.42578125" bestFit="1" customWidth="1"/>
    <col min="8466" max="8466" width="18" bestFit="1" customWidth="1"/>
    <col min="8467" max="8467" width="20.140625" bestFit="1" customWidth="1"/>
    <col min="8468" max="8468" width="23.140625" bestFit="1" customWidth="1"/>
    <col min="8705" max="8705" width="8.140625" bestFit="1" customWidth="1"/>
    <col min="8706" max="8706" width="9.28515625" bestFit="1" customWidth="1"/>
    <col min="8707" max="8707" width="8.5703125" bestFit="1" customWidth="1"/>
    <col min="8708" max="8708" width="11" bestFit="1" customWidth="1"/>
    <col min="8709" max="8709" width="13.5703125" bestFit="1" customWidth="1"/>
    <col min="8710" max="8710" width="12.28515625" bestFit="1" customWidth="1"/>
    <col min="8711" max="8711" width="10.28515625" bestFit="1" customWidth="1"/>
    <col min="8712" max="8712" width="9.5703125" bestFit="1" customWidth="1"/>
    <col min="8713" max="8713" width="10.28515625" bestFit="1" customWidth="1"/>
    <col min="8714" max="8714" width="9.7109375" bestFit="1" customWidth="1"/>
    <col min="8715" max="8715" width="13" bestFit="1" customWidth="1"/>
    <col min="8716" max="8716" width="10.5703125" bestFit="1" customWidth="1"/>
    <col min="8717" max="8717" width="11.140625" bestFit="1" customWidth="1"/>
    <col min="8718" max="8718" width="10.42578125" bestFit="1" customWidth="1"/>
    <col min="8719" max="8719" width="11.5703125" bestFit="1" customWidth="1"/>
    <col min="8720" max="8720" width="12.140625" bestFit="1" customWidth="1"/>
    <col min="8721" max="8721" width="11.42578125" bestFit="1" customWidth="1"/>
    <col min="8722" max="8722" width="18" bestFit="1" customWidth="1"/>
    <col min="8723" max="8723" width="20.140625" bestFit="1" customWidth="1"/>
    <col min="8724" max="8724" width="23.140625" bestFit="1" customWidth="1"/>
    <col min="8961" max="8961" width="8.140625" bestFit="1" customWidth="1"/>
    <col min="8962" max="8962" width="9.28515625" bestFit="1" customWidth="1"/>
    <col min="8963" max="8963" width="8.5703125" bestFit="1" customWidth="1"/>
    <col min="8964" max="8964" width="11" bestFit="1" customWidth="1"/>
    <col min="8965" max="8965" width="13.5703125" bestFit="1" customWidth="1"/>
    <col min="8966" max="8966" width="12.28515625" bestFit="1" customWidth="1"/>
    <col min="8967" max="8967" width="10.28515625" bestFit="1" customWidth="1"/>
    <col min="8968" max="8968" width="9.5703125" bestFit="1" customWidth="1"/>
    <col min="8969" max="8969" width="10.28515625" bestFit="1" customWidth="1"/>
    <col min="8970" max="8970" width="9.7109375" bestFit="1" customWidth="1"/>
    <col min="8971" max="8971" width="13" bestFit="1" customWidth="1"/>
    <col min="8972" max="8972" width="10.5703125" bestFit="1" customWidth="1"/>
    <col min="8973" max="8973" width="11.140625" bestFit="1" customWidth="1"/>
    <col min="8974" max="8974" width="10.42578125" bestFit="1" customWidth="1"/>
    <col min="8975" max="8975" width="11.5703125" bestFit="1" customWidth="1"/>
    <col min="8976" max="8976" width="12.140625" bestFit="1" customWidth="1"/>
    <col min="8977" max="8977" width="11.42578125" bestFit="1" customWidth="1"/>
    <col min="8978" max="8978" width="18" bestFit="1" customWidth="1"/>
    <col min="8979" max="8979" width="20.140625" bestFit="1" customWidth="1"/>
    <col min="8980" max="8980" width="23.140625" bestFit="1" customWidth="1"/>
    <col min="9217" max="9217" width="8.140625" bestFit="1" customWidth="1"/>
    <col min="9218" max="9218" width="9.28515625" bestFit="1" customWidth="1"/>
    <col min="9219" max="9219" width="8.5703125" bestFit="1" customWidth="1"/>
    <col min="9220" max="9220" width="11" bestFit="1" customWidth="1"/>
    <col min="9221" max="9221" width="13.5703125" bestFit="1" customWidth="1"/>
    <col min="9222" max="9222" width="12.28515625" bestFit="1" customWidth="1"/>
    <col min="9223" max="9223" width="10.28515625" bestFit="1" customWidth="1"/>
    <col min="9224" max="9224" width="9.5703125" bestFit="1" customWidth="1"/>
    <col min="9225" max="9225" width="10.28515625" bestFit="1" customWidth="1"/>
    <col min="9226" max="9226" width="9.7109375" bestFit="1" customWidth="1"/>
    <col min="9227" max="9227" width="13" bestFit="1" customWidth="1"/>
    <col min="9228" max="9228" width="10.5703125" bestFit="1" customWidth="1"/>
    <col min="9229" max="9229" width="11.140625" bestFit="1" customWidth="1"/>
    <col min="9230" max="9230" width="10.42578125" bestFit="1" customWidth="1"/>
    <col min="9231" max="9231" width="11.5703125" bestFit="1" customWidth="1"/>
    <col min="9232" max="9232" width="12.140625" bestFit="1" customWidth="1"/>
    <col min="9233" max="9233" width="11.42578125" bestFit="1" customWidth="1"/>
    <col min="9234" max="9234" width="18" bestFit="1" customWidth="1"/>
    <col min="9235" max="9235" width="20.140625" bestFit="1" customWidth="1"/>
    <col min="9236" max="9236" width="23.140625" bestFit="1" customWidth="1"/>
    <col min="9473" max="9473" width="8.140625" bestFit="1" customWidth="1"/>
    <col min="9474" max="9474" width="9.28515625" bestFit="1" customWidth="1"/>
    <col min="9475" max="9475" width="8.5703125" bestFit="1" customWidth="1"/>
    <col min="9476" max="9476" width="11" bestFit="1" customWidth="1"/>
    <col min="9477" max="9477" width="13.5703125" bestFit="1" customWidth="1"/>
    <col min="9478" max="9478" width="12.28515625" bestFit="1" customWidth="1"/>
    <col min="9479" max="9479" width="10.28515625" bestFit="1" customWidth="1"/>
    <col min="9480" max="9480" width="9.5703125" bestFit="1" customWidth="1"/>
    <col min="9481" max="9481" width="10.28515625" bestFit="1" customWidth="1"/>
    <col min="9482" max="9482" width="9.7109375" bestFit="1" customWidth="1"/>
    <col min="9483" max="9483" width="13" bestFit="1" customWidth="1"/>
    <col min="9484" max="9484" width="10.5703125" bestFit="1" customWidth="1"/>
    <col min="9485" max="9485" width="11.140625" bestFit="1" customWidth="1"/>
    <col min="9486" max="9486" width="10.42578125" bestFit="1" customWidth="1"/>
    <col min="9487" max="9487" width="11.5703125" bestFit="1" customWidth="1"/>
    <col min="9488" max="9488" width="12.140625" bestFit="1" customWidth="1"/>
    <col min="9489" max="9489" width="11.42578125" bestFit="1" customWidth="1"/>
    <col min="9490" max="9490" width="18" bestFit="1" customWidth="1"/>
    <col min="9491" max="9491" width="20.140625" bestFit="1" customWidth="1"/>
    <col min="9492" max="9492" width="23.140625" bestFit="1" customWidth="1"/>
    <col min="9729" max="9729" width="8.140625" bestFit="1" customWidth="1"/>
    <col min="9730" max="9730" width="9.28515625" bestFit="1" customWidth="1"/>
    <col min="9731" max="9731" width="8.5703125" bestFit="1" customWidth="1"/>
    <col min="9732" max="9732" width="11" bestFit="1" customWidth="1"/>
    <col min="9733" max="9733" width="13.5703125" bestFit="1" customWidth="1"/>
    <col min="9734" max="9734" width="12.28515625" bestFit="1" customWidth="1"/>
    <col min="9735" max="9735" width="10.28515625" bestFit="1" customWidth="1"/>
    <col min="9736" max="9736" width="9.5703125" bestFit="1" customWidth="1"/>
    <col min="9737" max="9737" width="10.28515625" bestFit="1" customWidth="1"/>
    <col min="9738" max="9738" width="9.7109375" bestFit="1" customWidth="1"/>
    <col min="9739" max="9739" width="13" bestFit="1" customWidth="1"/>
    <col min="9740" max="9740" width="10.5703125" bestFit="1" customWidth="1"/>
    <col min="9741" max="9741" width="11.140625" bestFit="1" customWidth="1"/>
    <col min="9742" max="9742" width="10.42578125" bestFit="1" customWidth="1"/>
    <col min="9743" max="9743" width="11.5703125" bestFit="1" customWidth="1"/>
    <col min="9744" max="9744" width="12.140625" bestFit="1" customWidth="1"/>
    <col min="9745" max="9745" width="11.42578125" bestFit="1" customWidth="1"/>
    <col min="9746" max="9746" width="18" bestFit="1" customWidth="1"/>
    <col min="9747" max="9747" width="20.140625" bestFit="1" customWidth="1"/>
    <col min="9748" max="9748" width="23.140625" bestFit="1" customWidth="1"/>
    <col min="9985" max="9985" width="8.140625" bestFit="1" customWidth="1"/>
    <col min="9986" max="9986" width="9.28515625" bestFit="1" customWidth="1"/>
    <col min="9987" max="9987" width="8.5703125" bestFit="1" customWidth="1"/>
    <col min="9988" max="9988" width="11" bestFit="1" customWidth="1"/>
    <col min="9989" max="9989" width="13.5703125" bestFit="1" customWidth="1"/>
    <col min="9990" max="9990" width="12.28515625" bestFit="1" customWidth="1"/>
    <col min="9991" max="9991" width="10.28515625" bestFit="1" customWidth="1"/>
    <col min="9992" max="9992" width="9.5703125" bestFit="1" customWidth="1"/>
    <col min="9993" max="9993" width="10.28515625" bestFit="1" customWidth="1"/>
    <col min="9994" max="9994" width="9.7109375" bestFit="1" customWidth="1"/>
    <col min="9995" max="9995" width="13" bestFit="1" customWidth="1"/>
    <col min="9996" max="9996" width="10.5703125" bestFit="1" customWidth="1"/>
    <col min="9997" max="9997" width="11.140625" bestFit="1" customWidth="1"/>
    <col min="9998" max="9998" width="10.42578125" bestFit="1" customWidth="1"/>
    <col min="9999" max="9999" width="11.5703125" bestFit="1" customWidth="1"/>
    <col min="10000" max="10000" width="12.140625" bestFit="1" customWidth="1"/>
    <col min="10001" max="10001" width="11.42578125" bestFit="1" customWidth="1"/>
    <col min="10002" max="10002" width="18" bestFit="1" customWidth="1"/>
    <col min="10003" max="10003" width="20.140625" bestFit="1" customWidth="1"/>
    <col min="10004" max="10004" width="23.140625" bestFit="1" customWidth="1"/>
    <col min="10241" max="10241" width="8.140625" bestFit="1" customWidth="1"/>
    <col min="10242" max="10242" width="9.28515625" bestFit="1" customWidth="1"/>
    <col min="10243" max="10243" width="8.5703125" bestFit="1" customWidth="1"/>
    <col min="10244" max="10244" width="11" bestFit="1" customWidth="1"/>
    <col min="10245" max="10245" width="13.5703125" bestFit="1" customWidth="1"/>
    <col min="10246" max="10246" width="12.28515625" bestFit="1" customWidth="1"/>
    <col min="10247" max="10247" width="10.28515625" bestFit="1" customWidth="1"/>
    <col min="10248" max="10248" width="9.5703125" bestFit="1" customWidth="1"/>
    <col min="10249" max="10249" width="10.28515625" bestFit="1" customWidth="1"/>
    <col min="10250" max="10250" width="9.7109375" bestFit="1" customWidth="1"/>
    <col min="10251" max="10251" width="13" bestFit="1" customWidth="1"/>
    <col min="10252" max="10252" width="10.5703125" bestFit="1" customWidth="1"/>
    <col min="10253" max="10253" width="11.140625" bestFit="1" customWidth="1"/>
    <col min="10254" max="10254" width="10.42578125" bestFit="1" customWidth="1"/>
    <col min="10255" max="10255" width="11.5703125" bestFit="1" customWidth="1"/>
    <col min="10256" max="10256" width="12.140625" bestFit="1" customWidth="1"/>
    <col min="10257" max="10257" width="11.42578125" bestFit="1" customWidth="1"/>
    <col min="10258" max="10258" width="18" bestFit="1" customWidth="1"/>
    <col min="10259" max="10259" width="20.140625" bestFit="1" customWidth="1"/>
    <col min="10260" max="10260" width="23.140625" bestFit="1" customWidth="1"/>
    <col min="10497" max="10497" width="8.140625" bestFit="1" customWidth="1"/>
    <col min="10498" max="10498" width="9.28515625" bestFit="1" customWidth="1"/>
    <col min="10499" max="10499" width="8.5703125" bestFit="1" customWidth="1"/>
    <col min="10500" max="10500" width="11" bestFit="1" customWidth="1"/>
    <col min="10501" max="10501" width="13.5703125" bestFit="1" customWidth="1"/>
    <col min="10502" max="10502" width="12.28515625" bestFit="1" customWidth="1"/>
    <col min="10503" max="10503" width="10.28515625" bestFit="1" customWidth="1"/>
    <col min="10504" max="10504" width="9.5703125" bestFit="1" customWidth="1"/>
    <col min="10505" max="10505" width="10.28515625" bestFit="1" customWidth="1"/>
    <col min="10506" max="10506" width="9.7109375" bestFit="1" customWidth="1"/>
    <col min="10507" max="10507" width="13" bestFit="1" customWidth="1"/>
    <col min="10508" max="10508" width="10.5703125" bestFit="1" customWidth="1"/>
    <col min="10509" max="10509" width="11.140625" bestFit="1" customWidth="1"/>
    <col min="10510" max="10510" width="10.42578125" bestFit="1" customWidth="1"/>
    <col min="10511" max="10511" width="11.5703125" bestFit="1" customWidth="1"/>
    <col min="10512" max="10512" width="12.140625" bestFit="1" customWidth="1"/>
    <col min="10513" max="10513" width="11.42578125" bestFit="1" customWidth="1"/>
    <col min="10514" max="10514" width="18" bestFit="1" customWidth="1"/>
    <col min="10515" max="10515" width="20.140625" bestFit="1" customWidth="1"/>
    <col min="10516" max="10516" width="23.140625" bestFit="1" customWidth="1"/>
    <col min="10753" max="10753" width="8.140625" bestFit="1" customWidth="1"/>
    <col min="10754" max="10754" width="9.28515625" bestFit="1" customWidth="1"/>
    <col min="10755" max="10755" width="8.5703125" bestFit="1" customWidth="1"/>
    <col min="10756" max="10756" width="11" bestFit="1" customWidth="1"/>
    <col min="10757" max="10757" width="13.5703125" bestFit="1" customWidth="1"/>
    <col min="10758" max="10758" width="12.28515625" bestFit="1" customWidth="1"/>
    <col min="10759" max="10759" width="10.28515625" bestFit="1" customWidth="1"/>
    <col min="10760" max="10760" width="9.5703125" bestFit="1" customWidth="1"/>
    <col min="10761" max="10761" width="10.28515625" bestFit="1" customWidth="1"/>
    <col min="10762" max="10762" width="9.7109375" bestFit="1" customWidth="1"/>
    <col min="10763" max="10763" width="13" bestFit="1" customWidth="1"/>
    <col min="10764" max="10764" width="10.5703125" bestFit="1" customWidth="1"/>
    <col min="10765" max="10765" width="11.140625" bestFit="1" customWidth="1"/>
    <col min="10766" max="10766" width="10.42578125" bestFit="1" customWidth="1"/>
    <col min="10767" max="10767" width="11.5703125" bestFit="1" customWidth="1"/>
    <col min="10768" max="10768" width="12.140625" bestFit="1" customWidth="1"/>
    <col min="10769" max="10769" width="11.42578125" bestFit="1" customWidth="1"/>
    <col min="10770" max="10770" width="18" bestFit="1" customWidth="1"/>
    <col min="10771" max="10771" width="20.140625" bestFit="1" customWidth="1"/>
    <col min="10772" max="10772" width="23.140625" bestFit="1" customWidth="1"/>
    <col min="11009" max="11009" width="8.140625" bestFit="1" customWidth="1"/>
    <col min="11010" max="11010" width="9.28515625" bestFit="1" customWidth="1"/>
    <col min="11011" max="11011" width="8.5703125" bestFit="1" customWidth="1"/>
    <col min="11012" max="11012" width="11" bestFit="1" customWidth="1"/>
    <col min="11013" max="11013" width="13.5703125" bestFit="1" customWidth="1"/>
    <col min="11014" max="11014" width="12.28515625" bestFit="1" customWidth="1"/>
    <col min="11015" max="11015" width="10.28515625" bestFit="1" customWidth="1"/>
    <col min="11016" max="11016" width="9.5703125" bestFit="1" customWidth="1"/>
    <col min="11017" max="11017" width="10.28515625" bestFit="1" customWidth="1"/>
    <col min="11018" max="11018" width="9.7109375" bestFit="1" customWidth="1"/>
    <col min="11019" max="11019" width="13" bestFit="1" customWidth="1"/>
    <col min="11020" max="11020" width="10.5703125" bestFit="1" customWidth="1"/>
    <col min="11021" max="11021" width="11.140625" bestFit="1" customWidth="1"/>
    <col min="11022" max="11022" width="10.42578125" bestFit="1" customWidth="1"/>
    <col min="11023" max="11023" width="11.5703125" bestFit="1" customWidth="1"/>
    <col min="11024" max="11024" width="12.140625" bestFit="1" customWidth="1"/>
    <col min="11025" max="11025" width="11.42578125" bestFit="1" customWidth="1"/>
    <col min="11026" max="11026" width="18" bestFit="1" customWidth="1"/>
    <col min="11027" max="11027" width="20.140625" bestFit="1" customWidth="1"/>
    <col min="11028" max="11028" width="23.140625" bestFit="1" customWidth="1"/>
    <col min="11265" max="11265" width="8.140625" bestFit="1" customWidth="1"/>
    <col min="11266" max="11266" width="9.28515625" bestFit="1" customWidth="1"/>
    <col min="11267" max="11267" width="8.5703125" bestFit="1" customWidth="1"/>
    <col min="11268" max="11268" width="11" bestFit="1" customWidth="1"/>
    <col min="11269" max="11269" width="13.5703125" bestFit="1" customWidth="1"/>
    <col min="11270" max="11270" width="12.28515625" bestFit="1" customWidth="1"/>
    <col min="11271" max="11271" width="10.28515625" bestFit="1" customWidth="1"/>
    <col min="11272" max="11272" width="9.5703125" bestFit="1" customWidth="1"/>
    <col min="11273" max="11273" width="10.28515625" bestFit="1" customWidth="1"/>
    <col min="11274" max="11274" width="9.7109375" bestFit="1" customWidth="1"/>
    <col min="11275" max="11275" width="13" bestFit="1" customWidth="1"/>
    <col min="11276" max="11276" width="10.5703125" bestFit="1" customWidth="1"/>
    <col min="11277" max="11277" width="11.140625" bestFit="1" customWidth="1"/>
    <col min="11278" max="11278" width="10.42578125" bestFit="1" customWidth="1"/>
    <col min="11279" max="11279" width="11.5703125" bestFit="1" customWidth="1"/>
    <col min="11280" max="11280" width="12.140625" bestFit="1" customWidth="1"/>
    <col min="11281" max="11281" width="11.42578125" bestFit="1" customWidth="1"/>
    <col min="11282" max="11282" width="18" bestFit="1" customWidth="1"/>
    <col min="11283" max="11283" width="20.140625" bestFit="1" customWidth="1"/>
    <col min="11284" max="11284" width="23.140625" bestFit="1" customWidth="1"/>
    <col min="11521" max="11521" width="8.140625" bestFit="1" customWidth="1"/>
    <col min="11522" max="11522" width="9.28515625" bestFit="1" customWidth="1"/>
    <col min="11523" max="11523" width="8.5703125" bestFit="1" customWidth="1"/>
    <col min="11524" max="11524" width="11" bestFit="1" customWidth="1"/>
    <col min="11525" max="11525" width="13.5703125" bestFit="1" customWidth="1"/>
    <col min="11526" max="11526" width="12.28515625" bestFit="1" customWidth="1"/>
    <col min="11527" max="11527" width="10.28515625" bestFit="1" customWidth="1"/>
    <col min="11528" max="11528" width="9.5703125" bestFit="1" customWidth="1"/>
    <col min="11529" max="11529" width="10.28515625" bestFit="1" customWidth="1"/>
    <col min="11530" max="11530" width="9.7109375" bestFit="1" customWidth="1"/>
    <col min="11531" max="11531" width="13" bestFit="1" customWidth="1"/>
    <col min="11532" max="11532" width="10.5703125" bestFit="1" customWidth="1"/>
    <col min="11533" max="11533" width="11.140625" bestFit="1" customWidth="1"/>
    <col min="11534" max="11534" width="10.42578125" bestFit="1" customWidth="1"/>
    <col min="11535" max="11535" width="11.5703125" bestFit="1" customWidth="1"/>
    <col min="11536" max="11536" width="12.140625" bestFit="1" customWidth="1"/>
    <col min="11537" max="11537" width="11.42578125" bestFit="1" customWidth="1"/>
    <col min="11538" max="11538" width="18" bestFit="1" customWidth="1"/>
    <col min="11539" max="11539" width="20.140625" bestFit="1" customWidth="1"/>
    <col min="11540" max="11540" width="23.140625" bestFit="1" customWidth="1"/>
    <col min="11777" max="11777" width="8.140625" bestFit="1" customWidth="1"/>
    <col min="11778" max="11778" width="9.28515625" bestFit="1" customWidth="1"/>
    <col min="11779" max="11779" width="8.5703125" bestFit="1" customWidth="1"/>
    <col min="11780" max="11780" width="11" bestFit="1" customWidth="1"/>
    <col min="11781" max="11781" width="13.5703125" bestFit="1" customWidth="1"/>
    <col min="11782" max="11782" width="12.28515625" bestFit="1" customWidth="1"/>
    <col min="11783" max="11783" width="10.28515625" bestFit="1" customWidth="1"/>
    <col min="11784" max="11784" width="9.5703125" bestFit="1" customWidth="1"/>
    <col min="11785" max="11785" width="10.28515625" bestFit="1" customWidth="1"/>
    <col min="11786" max="11786" width="9.7109375" bestFit="1" customWidth="1"/>
    <col min="11787" max="11787" width="13" bestFit="1" customWidth="1"/>
    <col min="11788" max="11788" width="10.5703125" bestFit="1" customWidth="1"/>
    <col min="11789" max="11789" width="11.140625" bestFit="1" customWidth="1"/>
    <col min="11790" max="11790" width="10.42578125" bestFit="1" customWidth="1"/>
    <col min="11791" max="11791" width="11.5703125" bestFit="1" customWidth="1"/>
    <col min="11792" max="11792" width="12.140625" bestFit="1" customWidth="1"/>
    <col min="11793" max="11793" width="11.42578125" bestFit="1" customWidth="1"/>
    <col min="11794" max="11794" width="18" bestFit="1" customWidth="1"/>
    <col min="11795" max="11795" width="20.140625" bestFit="1" customWidth="1"/>
    <col min="11796" max="11796" width="23.140625" bestFit="1" customWidth="1"/>
    <col min="12033" max="12033" width="8.140625" bestFit="1" customWidth="1"/>
    <col min="12034" max="12034" width="9.28515625" bestFit="1" customWidth="1"/>
    <col min="12035" max="12035" width="8.5703125" bestFit="1" customWidth="1"/>
    <col min="12036" max="12036" width="11" bestFit="1" customWidth="1"/>
    <col min="12037" max="12037" width="13.5703125" bestFit="1" customWidth="1"/>
    <col min="12038" max="12038" width="12.28515625" bestFit="1" customWidth="1"/>
    <col min="12039" max="12039" width="10.28515625" bestFit="1" customWidth="1"/>
    <col min="12040" max="12040" width="9.5703125" bestFit="1" customWidth="1"/>
    <col min="12041" max="12041" width="10.28515625" bestFit="1" customWidth="1"/>
    <col min="12042" max="12042" width="9.7109375" bestFit="1" customWidth="1"/>
    <col min="12043" max="12043" width="13" bestFit="1" customWidth="1"/>
    <col min="12044" max="12044" width="10.5703125" bestFit="1" customWidth="1"/>
    <col min="12045" max="12045" width="11.140625" bestFit="1" customWidth="1"/>
    <col min="12046" max="12046" width="10.42578125" bestFit="1" customWidth="1"/>
    <col min="12047" max="12047" width="11.5703125" bestFit="1" customWidth="1"/>
    <col min="12048" max="12048" width="12.140625" bestFit="1" customWidth="1"/>
    <col min="12049" max="12049" width="11.42578125" bestFit="1" customWidth="1"/>
    <col min="12050" max="12050" width="18" bestFit="1" customWidth="1"/>
    <col min="12051" max="12051" width="20.140625" bestFit="1" customWidth="1"/>
    <col min="12052" max="12052" width="23.140625" bestFit="1" customWidth="1"/>
    <col min="12289" max="12289" width="8.140625" bestFit="1" customWidth="1"/>
    <col min="12290" max="12290" width="9.28515625" bestFit="1" customWidth="1"/>
    <col min="12291" max="12291" width="8.5703125" bestFit="1" customWidth="1"/>
    <col min="12292" max="12292" width="11" bestFit="1" customWidth="1"/>
    <col min="12293" max="12293" width="13.5703125" bestFit="1" customWidth="1"/>
    <col min="12294" max="12294" width="12.28515625" bestFit="1" customWidth="1"/>
    <col min="12295" max="12295" width="10.28515625" bestFit="1" customWidth="1"/>
    <col min="12296" max="12296" width="9.5703125" bestFit="1" customWidth="1"/>
    <col min="12297" max="12297" width="10.28515625" bestFit="1" customWidth="1"/>
    <col min="12298" max="12298" width="9.7109375" bestFit="1" customWidth="1"/>
    <col min="12299" max="12299" width="13" bestFit="1" customWidth="1"/>
    <col min="12300" max="12300" width="10.5703125" bestFit="1" customWidth="1"/>
    <col min="12301" max="12301" width="11.140625" bestFit="1" customWidth="1"/>
    <col min="12302" max="12302" width="10.42578125" bestFit="1" customWidth="1"/>
    <col min="12303" max="12303" width="11.5703125" bestFit="1" customWidth="1"/>
    <col min="12304" max="12304" width="12.140625" bestFit="1" customWidth="1"/>
    <col min="12305" max="12305" width="11.42578125" bestFit="1" customWidth="1"/>
    <col min="12306" max="12306" width="18" bestFit="1" customWidth="1"/>
    <col min="12307" max="12307" width="20.140625" bestFit="1" customWidth="1"/>
    <col min="12308" max="12308" width="23.140625" bestFit="1" customWidth="1"/>
    <col min="12545" max="12545" width="8.140625" bestFit="1" customWidth="1"/>
    <col min="12546" max="12546" width="9.28515625" bestFit="1" customWidth="1"/>
    <col min="12547" max="12547" width="8.5703125" bestFit="1" customWidth="1"/>
    <col min="12548" max="12548" width="11" bestFit="1" customWidth="1"/>
    <col min="12549" max="12549" width="13.5703125" bestFit="1" customWidth="1"/>
    <col min="12550" max="12550" width="12.28515625" bestFit="1" customWidth="1"/>
    <col min="12551" max="12551" width="10.28515625" bestFit="1" customWidth="1"/>
    <col min="12552" max="12552" width="9.5703125" bestFit="1" customWidth="1"/>
    <col min="12553" max="12553" width="10.28515625" bestFit="1" customWidth="1"/>
    <col min="12554" max="12554" width="9.7109375" bestFit="1" customWidth="1"/>
    <col min="12555" max="12555" width="13" bestFit="1" customWidth="1"/>
    <col min="12556" max="12556" width="10.5703125" bestFit="1" customWidth="1"/>
    <col min="12557" max="12557" width="11.140625" bestFit="1" customWidth="1"/>
    <col min="12558" max="12558" width="10.42578125" bestFit="1" customWidth="1"/>
    <col min="12559" max="12559" width="11.5703125" bestFit="1" customWidth="1"/>
    <col min="12560" max="12560" width="12.140625" bestFit="1" customWidth="1"/>
    <col min="12561" max="12561" width="11.42578125" bestFit="1" customWidth="1"/>
    <col min="12562" max="12562" width="18" bestFit="1" customWidth="1"/>
    <col min="12563" max="12563" width="20.140625" bestFit="1" customWidth="1"/>
    <col min="12564" max="12564" width="23.140625" bestFit="1" customWidth="1"/>
    <col min="12801" max="12801" width="8.140625" bestFit="1" customWidth="1"/>
    <col min="12802" max="12802" width="9.28515625" bestFit="1" customWidth="1"/>
    <col min="12803" max="12803" width="8.5703125" bestFit="1" customWidth="1"/>
    <col min="12804" max="12804" width="11" bestFit="1" customWidth="1"/>
    <col min="12805" max="12805" width="13.5703125" bestFit="1" customWidth="1"/>
    <col min="12806" max="12806" width="12.28515625" bestFit="1" customWidth="1"/>
    <col min="12807" max="12807" width="10.28515625" bestFit="1" customWidth="1"/>
    <col min="12808" max="12808" width="9.5703125" bestFit="1" customWidth="1"/>
    <col min="12809" max="12809" width="10.28515625" bestFit="1" customWidth="1"/>
    <col min="12810" max="12810" width="9.7109375" bestFit="1" customWidth="1"/>
    <col min="12811" max="12811" width="13" bestFit="1" customWidth="1"/>
    <col min="12812" max="12812" width="10.5703125" bestFit="1" customWidth="1"/>
    <col min="12813" max="12813" width="11.140625" bestFit="1" customWidth="1"/>
    <col min="12814" max="12814" width="10.42578125" bestFit="1" customWidth="1"/>
    <col min="12815" max="12815" width="11.5703125" bestFit="1" customWidth="1"/>
    <col min="12816" max="12816" width="12.140625" bestFit="1" customWidth="1"/>
    <col min="12817" max="12817" width="11.42578125" bestFit="1" customWidth="1"/>
    <col min="12818" max="12818" width="18" bestFit="1" customWidth="1"/>
    <col min="12819" max="12819" width="20.140625" bestFit="1" customWidth="1"/>
    <col min="12820" max="12820" width="23.140625" bestFit="1" customWidth="1"/>
    <col min="13057" max="13057" width="8.140625" bestFit="1" customWidth="1"/>
    <col min="13058" max="13058" width="9.28515625" bestFit="1" customWidth="1"/>
    <col min="13059" max="13059" width="8.5703125" bestFit="1" customWidth="1"/>
    <col min="13060" max="13060" width="11" bestFit="1" customWidth="1"/>
    <col min="13061" max="13061" width="13.5703125" bestFit="1" customWidth="1"/>
    <col min="13062" max="13062" width="12.28515625" bestFit="1" customWidth="1"/>
    <col min="13063" max="13063" width="10.28515625" bestFit="1" customWidth="1"/>
    <col min="13064" max="13064" width="9.5703125" bestFit="1" customWidth="1"/>
    <col min="13065" max="13065" width="10.28515625" bestFit="1" customWidth="1"/>
    <col min="13066" max="13066" width="9.7109375" bestFit="1" customWidth="1"/>
    <col min="13067" max="13067" width="13" bestFit="1" customWidth="1"/>
    <col min="13068" max="13068" width="10.5703125" bestFit="1" customWidth="1"/>
    <col min="13069" max="13069" width="11.140625" bestFit="1" customWidth="1"/>
    <col min="13070" max="13070" width="10.42578125" bestFit="1" customWidth="1"/>
    <col min="13071" max="13071" width="11.5703125" bestFit="1" customWidth="1"/>
    <col min="13072" max="13072" width="12.140625" bestFit="1" customWidth="1"/>
    <col min="13073" max="13073" width="11.42578125" bestFit="1" customWidth="1"/>
    <col min="13074" max="13074" width="18" bestFit="1" customWidth="1"/>
    <col min="13075" max="13075" width="20.140625" bestFit="1" customWidth="1"/>
    <col min="13076" max="13076" width="23.140625" bestFit="1" customWidth="1"/>
    <col min="13313" max="13313" width="8.140625" bestFit="1" customWidth="1"/>
    <col min="13314" max="13314" width="9.28515625" bestFit="1" customWidth="1"/>
    <col min="13315" max="13315" width="8.5703125" bestFit="1" customWidth="1"/>
    <col min="13316" max="13316" width="11" bestFit="1" customWidth="1"/>
    <col min="13317" max="13317" width="13.5703125" bestFit="1" customWidth="1"/>
    <col min="13318" max="13318" width="12.28515625" bestFit="1" customWidth="1"/>
    <col min="13319" max="13319" width="10.28515625" bestFit="1" customWidth="1"/>
    <col min="13320" max="13320" width="9.5703125" bestFit="1" customWidth="1"/>
    <col min="13321" max="13321" width="10.28515625" bestFit="1" customWidth="1"/>
    <col min="13322" max="13322" width="9.7109375" bestFit="1" customWidth="1"/>
    <col min="13323" max="13323" width="13" bestFit="1" customWidth="1"/>
    <col min="13324" max="13324" width="10.5703125" bestFit="1" customWidth="1"/>
    <col min="13325" max="13325" width="11.140625" bestFit="1" customWidth="1"/>
    <col min="13326" max="13326" width="10.42578125" bestFit="1" customWidth="1"/>
    <col min="13327" max="13327" width="11.5703125" bestFit="1" customWidth="1"/>
    <col min="13328" max="13328" width="12.140625" bestFit="1" customWidth="1"/>
    <col min="13329" max="13329" width="11.42578125" bestFit="1" customWidth="1"/>
    <col min="13330" max="13330" width="18" bestFit="1" customWidth="1"/>
    <col min="13331" max="13331" width="20.140625" bestFit="1" customWidth="1"/>
    <col min="13332" max="13332" width="23.140625" bestFit="1" customWidth="1"/>
    <col min="13569" max="13569" width="8.140625" bestFit="1" customWidth="1"/>
    <col min="13570" max="13570" width="9.28515625" bestFit="1" customWidth="1"/>
    <col min="13571" max="13571" width="8.5703125" bestFit="1" customWidth="1"/>
    <col min="13572" max="13572" width="11" bestFit="1" customWidth="1"/>
    <col min="13573" max="13573" width="13.5703125" bestFit="1" customWidth="1"/>
    <col min="13574" max="13574" width="12.28515625" bestFit="1" customWidth="1"/>
    <col min="13575" max="13575" width="10.28515625" bestFit="1" customWidth="1"/>
    <col min="13576" max="13576" width="9.5703125" bestFit="1" customWidth="1"/>
    <col min="13577" max="13577" width="10.28515625" bestFit="1" customWidth="1"/>
    <col min="13578" max="13578" width="9.7109375" bestFit="1" customWidth="1"/>
    <col min="13579" max="13579" width="13" bestFit="1" customWidth="1"/>
    <col min="13580" max="13580" width="10.5703125" bestFit="1" customWidth="1"/>
    <col min="13581" max="13581" width="11.140625" bestFit="1" customWidth="1"/>
    <col min="13582" max="13582" width="10.42578125" bestFit="1" customWidth="1"/>
    <col min="13583" max="13583" width="11.5703125" bestFit="1" customWidth="1"/>
    <col min="13584" max="13584" width="12.140625" bestFit="1" customWidth="1"/>
    <col min="13585" max="13585" width="11.42578125" bestFit="1" customWidth="1"/>
    <col min="13586" max="13586" width="18" bestFit="1" customWidth="1"/>
    <col min="13587" max="13587" width="20.140625" bestFit="1" customWidth="1"/>
    <col min="13588" max="13588" width="23.140625" bestFit="1" customWidth="1"/>
    <col min="13825" max="13825" width="8.140625" bestFit="1" customWidth="1"/>
    <col min="13826" max="13826" width="9.28515625" bestFit="1" customWidth="1"/>
    <col min="13827" max="13827" width="8.5703125" bestFit="1" customWidth="1"/>
    <col min="13828" max="13828" width="11" bestFit="1" customWidth="1"/>
    <col min="13829" max="13829" width="13.5703125" bestFit="1" customWidth="1"/>
    <col min="13830" max="13830" width="12.28515625" bestFit="1" customWidth="1"/>
    <col min="13831" max="13831" width="10.28515625" bestFit="1" customWidth="1"/>
    <col min="13832" max="13832" width="9.5703125" bestFit="1" customWidth="1"/>
    <col min="13833" max="13833" width="10.28515625" bestFit="1" customWidth="1"/>
    <col min="13834" max="13834" width="9.7109375" bestFit="1" customWidth="1"/>
    <col min="13835" max="13835" width="13" bestFit="1" customWidth="1"/>
    <col min="13836" max="13836" width="10.5703125" bestFit="1" customWidth="1"/>
    <col min="13837" max="13837" width="11.140625" bestFit="1" customWidth="1"/>
    <col min="13838" max="13838" width="10.42578125" bestFit="1" customWidth="1"/>
    <col min="13839" max="13839" width="11.5703125" bestFit="1" customWidth="1"/>
    <col min="13840" max="13840" width="12.140625" bestFit="1" customWidth="1"/>
    <col min="13841" max="13841" width="11.42578125" bestFit="1" customWidth="1"/>
    <col min="13842" max="13842" width="18" bestFit="1" customWidth="1"/>
    <col min="13843" max="13843" width="20.140625" bestFit="1" customWidth="1"/>
    <col min="13844" max="13844" width="23.140625" bestFit="1" customWidth="1"/>
    <col min="14081" max="14081" width="8.140625" bestFit="1" customWidth="1"/>
    <col min="14082" max="14082" width="9.28515625" bestFit="1" customWidth="1"/>
    <col min="14083" max="14083" width="8.5703125" bestFit="1" customWidth="1"/>
    <col min="14084" max="14084" width="11" bestFit="1" customWidth="1"/>
    <col min="14085" max="14085" width="13.5703125" bestFit="1" customWidth="1"/>
    <col min="14086" max="14086" width="12.28515625" bestFit="1" customWidth="1"/>
    <col min="14087" max="14087" width="10.28515625" bestFit="1" customWidth="1"/>
    <col min="14088" max="14088" width="9.5703125" bestFit="1" customWidth="1"/>
    <col min="14089" max="14089" width="10.28515625" bestFit="1" customWidth="1"/>
    <col min="14090" max="14090" width="9.7109375" bestFit="1" customWidth="1"/>
    <col min="14091" max="14091" width="13" bestFit="1" customWidth="1"/>
    <col min="14092" max="14092" width="10.5703125" bestFit="1" customWidth="1"/>
    <col min="14093" max="14093" width="11.140625" bestFit="1" customWidth="1"/>
    <col min="14094" max="14094" width="10.42578125" bestFit="1" customWidth="1"/>
    <col min="14095" max="14095" width="11.5703125" bestFit="1" customWidth="1"/>
    <col min="14096" max="14096" width="12.140625" bestFit="1" customWidth="1"/>
    <col min="14097" max="14097" width="11.42578125" bestFit="1" customWidth="1"/>
    <col min="14098" max="14098" width="18" bestFit="1" customWidth="1"/>
    <col min="14099" max="14099" width="20.140625" bestFit="1" customWidth="1"/>
    <col min="14100" max="14100" width="23.140625" bestFit="1" customWidth="1"/>
    <col min="14337" max="14337" width="8.140625" bestFit="1" customWidth="1"/>
    <col min="14338" max="14338" width="9.28515625" bestFit="1" customWidth="1"/>
    <col min="14339" max="14339" width="8.5703125" bestFit="1" customWidth="1"/>
    <col min="14340" max="14340" width="11" bestFit="1" customWidth="1"/>
    <col min="14341" max="14341" width="13.5703125" bestFit="1" customWidth="1"/>
    <col min="14342" max="14342" width="12.28515625" bestFit="1" customWidth="1"/>
    <col min="14343" max="14343" width="10.28515625" bestFit="1" customWidth="1"/>
    <col min="14344" max="14344" width="9.5703125" bestFit="1" customWidth="1"/>
    <col min="14345" max="14345" width="10.28515625" bestFit="1" customWidth="1"/>
    <col min="14346" max="14346" width="9.7109375" bestFit="1" customWidth="1"/>
    <col min="14347" max="14347" width="13" bestFit="1" customWidth="1"/>
    <col min="14348" max="14348" width="10.5703125" bestFit="1" customWidth="1"/>
    <col min="14349" max="14349" width="11.140625" bestFit="1" customWidth="1"/>
    <col min="14350" max="14350" width="10.42578125" bestFit="1" customWidth="1"/>
    <col min="14351" max="14351" width="11.5703125" bestFit="1" customWidth="1"/>
    <col min="14352" max="14352" width="12.140625" bestFit="1" customWidth="1"/>
    <col min="14353" max="14353" width="11.42578125" bestFit="1" customWidth="1"/>
    <col min="14354" max="14354" width="18" bestFit="1" customWidth="1"/>
    <col min="14355" max="14355" width="20.140625" bestFit="1" customWidth="1"/>
    <col min="14356" max="14356" width="23.140625" bestFit="1" customWidth="1"/>
    <col min="14593" max="14593" width="8.140625" bestFit="1" customWidth="1"/>
    <col min="14594" max="14594" width="9.28515625" bestFit="1" customWidth="1"/>
    <col min="14595" max="14595" width="8.5703125" bestFit="1" customWidth="1"/>
    <col min="14596" max="14596" width="11" bestFit="1" customWidth="1"/>
    <col min="14597" max="14597" width="13.5703125" bestFit="1" customWidth="1"/>
    <col min="14598" max="14598" width="12.28515625" bestFit="1" customWidth="1"/>
    <col min="14599" max="14599" width="10.28515625" bestFit="1" customWidth="1"/>
    <col min="14600" max="14600" width="9.5703125" bestFit="1" customWidth="1"/>
    <col min="14601" max="14601" width="10.28515625" bestFit="1" customWidth="1"/>
    <col min="14602" max="14602" width="9.7109375" bestFit="1" customWidth="1"/>
    <col min="14603" max="14603" width="13" bestFit="1" customWidth="1"/>
    <col min="14604" max="14604" width="10.5703125" bestFit="1" customWidth="1"/>
    <col min="14605" max="14605" width="11.140625" bestFit="1" customWidth="1"/>
    <col min="14606" max="14606" width="10.42578125" bestFit="1" customWidth="1"/>
    <col min="14607" max="14607" width="11.5703125" bestFit="1" customWidth="1"/>
    <col min="14608" max="14608" width="12.140625" bestFit="1" customWidth="1"/>
    <col min="14609" max="14609" width="11.42578125" bestFit="1" customWidth="1"/>
    <col min="14610" max="14610" width="18" bestFit="1" customWidth="1"/>
    <col min="14611" max="14611" width="20.140625" bestFit="1" customWidth="1"/>
    <col min="14612" max="14612" width="23.140625" bestFit="1" customWidth="1"/>
    <col min="14849" max="14849" width="8.140625" bestFit="1" customWidth="1"/>
    <col min="14850" max="14850" width="9.28515625" bestFit="1" customWidth="1"/>
    <col min="14851" max="14851" width="8.5703125" bestFit="1" customWidth="1"/>
    <col min="14852" max="14852" width="11" bestFit="1" customWidth="1"/>
    <col min="14853" max="14853" width="13.5703125" bestFit="1" customWidth="1"/>
    <col min="14854" max="14854" width="12.28515625" bestFit="1" customWidth="1"/>
    <col min="14855" max="14855" width="10.28515625" bestFit="1" customWidth="1"/>
    <col min="14856" max="14856" width="9.5703125" bestFit="1" customWidth="1"/>
    <col min="14857" max="14857" width="10.28515625" bestFit="1" customWidth="1"/>
    <col min="14858" max="14858" width="9.7109375" bestFit="1" customWidth="1"/>
    <col min="14859" max="14859" width="13" bestFit="1" customWidth="1"/>
    <col min="14860" max="14860" width="10.5703125" bestFit="1" customWidth="1"/>
    <col min="14861" max="14861" width="11.140625" bestFit="1" customWidth="1"/>
    <col min="14862" max="14862" width="10.42578125" bestFit="1" customWidth="1"/>
    <col min="14863" max="14863" width="11.5703125" bestFit="1" customWidth="1"/>
    <col min="14864" max="14864" width="12.140625" bestFit="1" customWidth="1"/>
    <col min="14865" max="14865" width="11.42578125" bestFit="1" customWidth="1"/>
    <col min="14866" max="14866" width="18" bestFit="1" customWidth="1"/>
    <col min="14867" max="14867" width="20.140625" bestFit="1" customWidth="1"/>
    <col min="14868" max="14868" width="23.140625" bestFit="1" customWidth="1"/>
    <col min="15105" max="15105" width="8.140625" bestFit="1" customWidth="1"/>
    <col min="15106" max="15106" width="9.28515625" bestFit="1" customWidth="1"/>
    <col min="15107" max="15107" width="8.5703125" bestFit="1" customWidth="1"/>
    <col min="15108" max="15108" width="11" bestFit="1" customWidth="1"/>
    <col min="15109" max="15109" width="13.5703125" bestFit="1" customWidth="1"/>
    <col min="15110" max="15110" width="12.28515625" bestFit="1" customWidth="1"/>
    <col min="15111" max="15111" width="10.28515625" bestFit="1" customWidth="1"/>
    <col min="15112" max="15112" width="9.5703125" bestFit="1" customWidth="1"/>
    <col min="15113" max="15113" width="10.28515625" bestFit="1" customWidth="1"/>
    <col min="15114" max="15114" width="9.7109375" bestFit="1" customWidth="1"/>
    <col min="15115" max="15115" width="13" bestFit="1" customWidth="1"/>
    <col min="15116" max="15116" width="10.5703125" bestFit="1" customWidth="1"/>
    <col min="15117" max="15117" width="11.140625" bestFit="1" customWidth="1"/>
    <col min="15118" max="15118" width="10.42578125" bestFit="1" customWidth="1"/>
    <col min="15119" max="15119" width="11.5703125" bestFit="1" customWidth="1"/>
    <col min="15120" max="15120" width="12.140625" bestFit="1" customWidth="1"/>
    <col min="15121" max="15121" width="11.42578125" bestFit="1" customWidth="1"/>
    <col min="15122" max="15122" width="18" bestFit="1" customWidth="1"/>
    <col min="15123" max="15123" width="20.140625" bestFit="1" customWidth="1"/>
    <col min="15124" max="15124" width="23.140625" bestFit="1" customWidth="1"/>
    <col min="15361" max="15361" width="8.140625" bestFit="1" customWidth="1"/>
    <col min="15362" max="15362" width="9.28515625" bestFit="1" customWidth="1"/>
    <col min="15363" max="15363" width="8.5703125" bestFit="1" customWidth="1"/>
    <col min="15364" max="15364" width="11" bestFit="1" customWidth="1"/>
    <col min="15365" max="15365" width="13.5703125" bestFit="1" customWidth="1"/>
    <col min="15366" max="15366" width="12.28515625" bestFit="1" customWidth="1"/>
    <col min="15367" max="15367" width="10.28515625" bestFit="1" customWidth="1"/>
    <col min="15368" max="15368" width="9.5703125" bestFit="1" customWidth="1"/>
    <col min="15369" max="15369" width="10.28515625" bestFit="1" customWidth="1"/>
    <col min="15370" max="15370" width="9.7109375" bestFit="1" customWidth="1"/>
    <col min="15371" max="15371" width="13" bestFit="1" customWidth="1"/>
    <col min="15372" max="15372" width="10.5703125" bestFit="1" customWidth="1"/>
    <col min="15373" max="15373" width="11.140625" bestFit="1" customWidth="1"/>
    <col min="15374" max="15374" width="10.42578125" bestFit="1" customWidth="1"/>
    <col min="15375" max="15375" width="11.5703125" bestFit="1" customWidth="1"/>
    <col min="15376" max="15376" width="12.140625" bestFit="1" customWidth="1"/>
    <col min="15377" max="15377" width="11.42578125" bestFit="1" customWidth="1"/>
    <col min="15378" max="15378" width="18" bestFit="1" customWidth="1"/>
    <col min="15379" max="15379" width="20.140625" bestFit="1" customWidth="1"/>
    <col min="15380" max="15380" width="23.140625" bestFit="1" customWidth="1"/>
    <col min="15617" max="15617" width="8.140625" bestFit="1" customWidth="1"/>
    <col min="15618" max="15618" width="9.28515625" bestFit="1" customWidth="1"/>
    <col min="15619" max="15619" width="8.5703125" bestFit="1" customWidth="1"/>
    <col min="15620" max="15620" width="11" bestFit="1" customWidth="1"/>
    <col min="15621" max="15621" width="13.5703125" bestFit="1" customWidth="1"/>
    <col min="15622" max="15622" width="12.28515625" bestFit="1" customWidth="1"/>
    <col min="15623" max="15623" width="10.28515625" bestFit="1" customWidth="1"/>
    <col min="15624" max="15624" width="9.5703125" bestFit="1" customWidth="1"/>
    <col min="15625" max="15625" width="10.28515625" bestFit="1" customWidth="1"/>
    <col min="15626" max="15626" width="9.7109375" bestFit="1" customWidth="1"/>
    <col min="15627" max="15627" width="13" bestFit="1" customWidth="1"/>
    <col min="15628" max="15628" width="10.5703125" bestFit="1" customWidth="1"/>
    <col min="15629" max="15629" width="11.140625" bestFit="1" customWidth="1"/>
    <col min="15630" max="15630" width="10.42578125" bestFit="1" customWidth="1"/>
    <col min="15631" max="15631" width="11.5703125" bestFit="1" customWidth="1"/>
    <col min="15632" max="15632" width="12.140625" bestFit="1" customWidth="1"/>
    <col min="15633" max="15633" width="11.42578125" bestFit="1" customWidth="1"/>
    <col min="15634" max="15634" width="18" bestFit="1" customWidth="1"/>
    <col min="15635" max="15635" width="20.140625" bestFit="1" customWidth="1"/>
    <col min="15636" max="15636" width="23.140625" bestFit="1" customWidth="1"/>
    <col min="15873" max="15873" width="8.140625" bestFit="1" customWidth="1"/>
    <col min="15874" max="15874" width="9.28515625" bestFit="1" customWidth="1"/>
    <col min="15875" max="15875" width="8.5703125" bestFit="1" customWidth="1"/>
    <col min="15876" max="15876" width="11" bestFit="1" customWidth="1"/>
    <col min="15877" max="15877" width="13.5703125" bestFit="1" customWidth="1"/>
    <col min="15878" max="15878" width="12.28515625" bestFit="1" customWidth="1"/>
    <col min="15879" max="15879" width="10.28515625" bestFit="1" customWidth="1"/>
    <col min="15880" max="15880" width="9.5703125" bestFit="1" customWidth="1"/>
    <col min="15881" max="15881" width="10.28515625" bestFit="1" customWidth="1"/>
    <col min="15882" max="15882" width="9.7109375" bestFit="1" customWidth="1"/>
    <col min="15883" max="15883" width="13" bestFit="1" customWidth="1"/>
    <col min="15884" max="15884" width="10.5703125" bestFit="1" customWidth="1"/>
    <col min="15885" max="15885" width="11.140625" bestFit="1" customWidth="1"/>
    <col min="15886" max="15886" width="10.42578125" bestFit="1" customWidth="1"/>
    <col min="15887" max="15887" width="11.5703125" bestFit="1" customWidth="1"/>
    <col min="15888" max="15888" width="12.140625" bestFit="1" customWidth="1"/>
    <col min="15889" max="15889" width="11.42578125" bestFit="1" customWidth="1"/>
    <col min="15890" max="15890" width="18" bestFit="1" customWidth="1"/>
    <col min="15891" max="15891" width="20.140625" bestFit="1" customWidth="1"/>
    <col min="15892" max="15892" width="23.140625" bestFit="1" customWidth="1"/>
    <col min="16129" max="16129" width="8.140625" bestFit="1" customWidth="1"/>
    <col min="16130" max="16130" width="9.28515625" bestFit="1" customWidth="1"/>
    <col min="16131" max="16131" width="8.5703125" bestFit="1" customWidth="1"/>
    <col min="16132" max="16132" width="11" bestFit="1" customWidth="1"/>
    <col min="16133" max="16133" width="13.5703125" bestFit="1" customWidth="1"/>
    <col min="16134" max="16134" width="12.28515625" bestFit="1" customWidth="1"/>
    <col min="16135" max="16135" width="10.28515625" bestFit="1" customWidth="1"/>
    <col min="16136" max="16136" width="9.5703125" bestFit="1" customWidth="1"/>
    <col min="16137" max="16137" width="10.28515625" bestFit="1" customWidth="1"/>
    <col min="16138" max="16138" width="9.7109375" bestFit="1" customWidth="1"/>
    <col min="16139" max="16139" width="13" bestFit="1" customWidth="1"/>
    <col min="16140" max="16140" width="10.5703125" bestFit="1" customWidth="1"/>
    <col min="16141" max="16141" width="11.140625" bestFit="1" customWidth="1"/>
    <col min="16142" max="16142" width="10.42578125" bestFit="1" customWidth="1"/>
    <col min="16143" max="16143" width="11.5703125" bestFit="1" customWidth="1"/>
    <col min="16144" max="16144" width="12.140625" bestFit="1" customWidth="1"/>
    <col min="16145" max="16145" width="11.42578125" bestFit="1" customWidth="1"/>
    <col min="16146" max="16146" width="18" bestFit="1" customWidth="1"/>
    <col min="16147" max="16147" width="20.140625" bestFit="1" customWidth="1"/>
    <col min="16148" max="16148" width="23.140625" bestFit="1" customWidth="1"/>
  </cols>
  <sheetData>
    <row r="1" spans="1:21" s="3" customFormat="1" ht="12" customHeight="1">
      <c r="A1" s="119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</row>
    <row r="2" spans="1:21" s="3" customFormat="1" ht="15.75" customHeight="1">
      <c r="A2" s="121"/>
      <c r="B2" s="121"/>
      <c r="C2" s="121"/>
      <c r="D2" s="121"/>
      <c r="E2" s="121"/>
      <c r="F2" s="122"/>
      <c r="G2"/>
      <c r="H2"/>
      <c r="I2"/>
      <c r="J2"/>
      <c r="K2"/>
      <c r="L2"/>
      <c r="M2" s="123"/>
      <c r="N2" s="123"/>
      <c r="O2" s="123"/>
      <c r="P2" s="123"/>
      <c r="U2" s="13"/>
    </row>
    <row r="3" spans="1:21" s="3" customFormat="1" ht="13.5" customHeight="1">
      <c r="A3" s="47"/>
      <c r="B3" s="47"/>
      <c r="C3" s="47"/>
      <c r="D3" s="47"/>
      <c r="E3" s="47"/>
      <c r="F3" s="124" t="s">
        <v>201</v>
      </c>
      <c r="G3" s="124"/>
      <c r="H3" s="124"/>
      <c r="I3" s="124"/>
      <c r="J3" s="124"/>
      <c r="K3" s="124"/>
      <c r="L3"/>
      <c r="M3" s="111"/>
      <c r="N3" s="111"/>
      <c r="O3" s="111"/>
      <c r="P3" s="111"/>
      <c r="U3" s="23"/>
    </row>
    <row r="4" spans="1:21" s="3" customFormat="1" ht="13.5" customHeight="1">
      <c r="A4" s="111"/>
      <c r="B4" s="111"/>
      <c r="C4" s="111"/>
      <c r="D4" s="111"/>
      <c r="E4" s="111"/>
      <c r="F4"/>
      <c r="G4"/>
      <c r="H4"/>
      <c r="I4"/>
      <c r="J4"/>
      <c r="K4"/>
      <c r="L4"/>
      <c r="M4" s="111"/>
      <c r="N4" s="111"/>
      <c r="O4" s="111"/>
      <c r="P4" s="111"/>
      <c r="U4" s="24"/>
    </row>
    <row r="5" spans="1:21" s="3" customFormat="1" ht="18.75" customHeight="1">
      <c r="A5" s="111"/>
      <c r="B5" s="111"/>
      <c r="C5" s="111"/>
      <c r="D5" s="111"/>
      <c r="E5" s="111"/>
      <c r="F5"/>
      <c r="G5"/>
      <c r="H5"/>
      <c r="I5"/>
      <c r="J5"/>
      <c r="K5"/>
      <c r="L5"/>
      <c r="M5" s="111"/>
      <c r="N5" s="111"/>
      <c r="O5" s="111"/>
      <c r="P5" s="111"/>
      <c r="U5" s="24"/>
    </row>
    <row r="6" spans="1:21" s="3" customFormat="1" ht="21" customHeight="1">
      <c r="A6" s="125" t="s">
        <v>202</v>
      </c>
      <c r="B6" s="126" t="s">
        <v>203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8"/>
      <c r="U6" s="25"/>
    </row>
    <row r="7" spans="1:21" s="3" customFormat="1" ht="16.5" customHeight="1">
      <c r="A7" s="125" t="s">
        <v>17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U7" s="25"/>
    </row>
    <row r="8" spans="1:21" s="3" customFormat="1" ht="16.5" customHeight="1">
      <c r="A8" s="125" t="s">
        <v>204</v>
      </c>
      <c r="B8" s="126" t="s">
        <v>205</v>
      </c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8"/>
      <c r="U8" s="25"/>
    </row>
    <row r="9" spans="1:21" s="3" customFormat="1" ht="19.5" customHeight="1">
      <c r="A9" s="130"/>
      <c r="B9" s="126" t="s">
        <v>206</v>
      </c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8"/>
      <c r="U9" s="25"/>
    </row>
    <row r="10" spans="1:21" s="3" customFormat="1" ht="22.5" customHeight="1">
      <c r="A10" s="125" t="s">
        <v>207</v>
      </c>
      <c r="B10" s="126" t="s">
        <v>208</v>
      </c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8"/>
      <c r="Q10" s="95"/>
      <c r="U10" s="25"/>
    </row>
    <row r="11" spans="1:21" s="37" customFormat="1" ht="16.5" customHeight="1">
      <c r="A11" s="130"/>
      <c r="B11" s="126" t="s">
        <v>209</v>
      </c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8"/>
      <c r="Q11" s="101"/>
      <c r="U11" s="38"/>
    </row>
    <row r="12" spans="1:21" s="37" customFormat="1" ht="16.5" customHeight="1">
      <c r="A12" s="125" t="s">
        <v>210</v>
      </c>
      <c r="B12" s="126" t="s">
        <v>211</v>
      </c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8"/>
      <c r="Q12" s="101"/>
      <c r="U12" s="39"/>
    </row>
    <row r="13" spans="1:21" s="37" customFormat="1" ht="19.5" customHeight="1">
      <c r="A13" s="130"/>
      <c r="B13" s="126" t="s">
        <v>209</v>
      </c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8"/>
      <c r="Q13" s="101"/>
      <c r="U13" s="39"/>
    </row>
    <row r="14" spans="1:21" s="37" customFormat="1" ht="21" customHeight="1">
      <c r="A14" s="125" t="s">
        <v>212</v>
      </c>
      <c r="B14" s="126" t="s">
        <v>213</v>
      </c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8"/>
      <c r="Q14" s="101"/>
      <c r="U14" s="38"/>
    </row>
    <row r="15" spans="1:21" s="37" customFormat="1" ht="26.25" customHeight="1">
      <c r="A15" s="130"/>
      <c r="B15" s="126" t="s">
        <v>214</v>
      </c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8"/>
      <c r="Q15" s="101"/>
      <c r="U15" s="38"/>
    </row>
    <row r="16" spans="1:21" ht="20.25" customHeight="1">
      <c r="A16" s="125" t="s">
        <v>22</v>
      </c>
      <c r="B16" s="126" t="s">
        <v>215</v>
      </c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8"/>
      <c r="Q16" s="104"/>
    </row>
    <row r="17" spans="1:35" ht="21.75" customHeight="1">
      <c r="A17" s="130"/>
      <c r="B17" s="126" t="s">
        <v>216</v>
      </c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8"/>
      <c r="Q17" s="104"/>
    </row>
    <row r="18" spans="1:35" ht="30" customHeight="1">
      <c r="A18" s="125" t="s">
        <v>46</v>
      </c>
      <c r="B18" s="126" t="s">
        <v>217</v>
      </c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8"/>
      <c r="Q18" s="108"/>
      <c r="R18"/>
      <c r="S18"/>
    </row>
    <row r="19" spans="1:35" ht="21" customHeight="1">
      <c r="A19" s="130"/>
      <c r="B19" s="126" t="s">
        <v>218</v>
      </c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8"/>
      <c r="Q19" s="108"/>
      <c r="R19"/>
      <c r="S19"/>
    </row>
    <row r="20" spans="1:35" ht="24.75" customHeight="1">
      <c r="A20" s="125" t="s">
        <v>56</v>
      </c>
      <c r="B20" s="126" t="s">
        <v>219</v>
      </c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8"/>
      <c r="Q20" s="108"/>
      <c r="R20"/>
      <c r="S20"/>
    </row>
    <row r="21" spans="1:35" ht="23.25" customHeight="1">
      <c r="A21" s="130"/>
      <c r="B21" s="126" t="s">
        <v>220</v>
      </c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8"/>
      <c r="Q21" s="108"/>
      <c r="R21"/>
      <c r="S21"/>
    </row>
    <row r="22" spans="1:35" ht="21.75" customHeight="1">
      <c r="A22" s="125" t="s">
        <v>59</v>
      </c>
      <c r="B22" s="126" t="s">
        <v>221</v>
      </c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8"/>
      <c r="Q22" s="108"/>
      <c r="R22"/>
      <c r="S22"/>
    </row>
    <row r="23" spans="1:35" ht="23.25" customHeight="1">
      <c r="A23" s="130"/>
      <c r="B23" s="126" t="s">
        <v>222</v>
      </c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8"/>
      <c r="Q23" s="108"/>
      <c r="R23"/>
      <c r="S23"/>
    </row>
    <row r="24" spans="1:35" ht="24.75" customHeight="1">
      <c r="A24" s="125" t="s">
        <v>14</v>
      </c>
      <c r="B24" s="126" t="s">
        <v>223</v>
      </c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8"/>
      <c r="Q24" s="108"/>
      <c r="R24"/>
      <c r="S24"/>
    </row>
    <row r="25" spans="1:35" ht="30" customHeight="1">
      <c r="A25" s="125" t="s">
        <v>17</v>
      </c>
      <c r="B25" s="129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08"/>
      <c r="R25"/>
      <c r="S25"/>
    </row>
    <row r="26" spans="1:35" ht="47.25" customHeight="1">
      <c r="A26" s="125" t="s">
        <v>20</v>
      </c>
      <c r="B26" s="126" t="s">
        <v>224</v>
      </c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8"/>
      <c r="Q26" s="108"/>
      <c r="R26"/>
      <c r="S26"/>
    </row>
    <row r="27" spans="1:35" ht="24" customHeight="1">
      <c r="A27" s="130"/>
      <c r="B27" s="126" t="s">
        <v>225</v>
      </c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8"/>
      <c r="Q27" s="108"/>
      <c r="R27"/>
      <c r="S27"/>
    </row>
    <row r="28" spans="1:35" ht="24.75" customHeight="1">
      <c r="A28" s="125" t="s">
        <v>28</v>
      </c>
      <c r="B28" s="126" t="s">
        <v>226</v>
      </c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8"/>
      <c r="Q28" s="108"/>
      <c r="R28"/>
      <c r="S28"/>
    </row>
    <row r="29" spans="1:35" ht="36" customHeight="1">
      <c r="A29" s="130"/>
      <c r="B29" s="126" t="s">
        <v>222</v>
      </c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8"/>
      <c r="Q29" s="104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27.75" customHeight="1">
      <c r="A30" s="125" t="s">
        <v>32</v>
      </c>
      <c r="B30" s="126" t="s">
        <v>227</v>
      </c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8"/>
      <c r="Q30" s="104"/>
      <c r="R30" s="40"/>
      <c r="S30" s="40"/>
      <c r="T30" s="40"/>
      <c r="U30" s="40"/>
      <c r="V30" s="40"/>
      <c r="W30" s="40"/>
      <c r="X30" s="40"/>
      <c r="Y30" s="40"/>
      <c r="Z30" s="41"/>
      <c r="AA30" s="42"/>
      <c r="AB30" s="42"/>
      <c r="AC30" s="42"/>
      <c r="AD30" s="42"/>
      <c r="AE30" s="42"/>
      <c r="AF30" s="42"/>
      <c r="AG30" s="42"/>
      <c r="AH30" s="43"/>
      <c r="AI30" s="43"/>
    </row>
    <row r="31" spans="1:35" ht="22.5" customHeight="1">
      <c r="A31" s="130"/>
      <c r="B31" s="126" t="s">
        <v>222</v>
      </c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8"/>
      <c r="Q31" s="104"/>
      <c r="R31" s="44"/>
      <c r="S31" s="44"/>
      <c r="T31" s="44"/>
      <c r="U31" s="44"/>
      <c r="V31" s="44"/>
      <c r="W31" s="44"/>
      <c r="X31" s="44"/>
      <c r="Y31" s="44"/>
      <c r="Z31" s="42"/>
      <c r="AA31" s="42"/>
      <c r="AB31" s="42"/>
      <c r="AC31" s="42"/>
      <c r="AD31" s="42"/>
      <c r="AE31" s="42"/>
      <c r="AF31" s="42"/>
      <c r="AG31" s="42"/>
      <c r="AH31" s="45"/>
      <c r="AI31" s="45"/>
    </row>
    <row r="32" spans="1:35" ht="19.5" customHeight="1">
      <c r="A32" s="125" t="s">
        <v>212</v>
      </c>
      <c r="B32" s="126" t="s">
        <v>228</v>
      </c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8"/>
      <c r="Q32" s="104"/>
      <c r="R32" s="44"/>
      <c r="S32" s="44"/>
      <c r="T32" s="44"/>
      <c r="U32" s="44"/>
      <c r="V32" s="44"/>
      <c r="W32" s="44"/>
      <c r="X32" s="44"/>
      <c r="Y32" s="44"/>
      <c r="Z32" s="42"/>
      <c r="AA32" s="42"/>
      <c r="AB32" s="42"/>
      <c r="AC32" s="42"/>
      <c r="AD32" s="42"/>
      <c r="AE32" s="42"/>
      <c r="AF32" s="42"/>
      <c r="AG32" s="42"/>
      <c r="AH32" s="46"/>
      <c r="AI32" s="46"/>
    </row>
    <row r="33" spans="1:35" ht="21.75" customHeight="1">
      <c r="A33" s="130"/>
      <c r="B33" s="126">
        <v>0</v>
      </c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8"/>
      <c r="Q33" s="104"/>
      <c r="R33" s="44"/>
      <c r="S33" s="44"/>
      <c r="T33" s="44"/>
      <c r="U33" s="44"/>
      <c r="V33" s="44"/>
      <c r="W33" s="44"/>
      <c r="X33" s="44"/>
      <c r="Y33" s="44"/>
      <c r="Z33" s="47"/>
      <c r="AA33" s="47"/>
      <c r="AB33" s="47"/>
      <c r="AC33" s="47"/>
      <c r="AD33" s="47"/>
      <c r="AE33" s="47"/>
      <c r="AF33" s="47"/>
      <c r="AG33" s="47"/>
      <c r="AH33" s="46"/>
      <c r="AI33" s="46"/>
    </row>
    <row r="34" spans="1:35" ht="24" customHeight="1">
      <c r="A34" s="125" t="s">
        <v>40</v>
      </c>
      <c r="B34" s="126" t="s">
        <v>229</v>
      </c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8"/>
      <c r="Q34" s="104"/>
      <c r="R34" s="40"/>
      <c r="S34" s="40"/>
      <c r="T34" s="40"/>
      <c r="U34" s="40"/>
      <c r="V34" s="40"/>
      <c r="W34" s="40"/>
      <c r="X34" s="40"/>
      <c r="Y34" s="40"/>
      <c r="Z34" s="43"/>
      <c r="AA34" s="43"/>
      <c r="AB34" s="43"/>
      <c r="AC34" s="43"/>
      <c r="AD34" s="43"/>
      <c r="AE34" s="43"/>
      <c r="AF34" s="43"/>
      <c r="AG34" s="43"/>
      <c r="AH34" s="46"/>
      <c r="AI34" s="46"/>
    </row>
    <row r="35" spans="1:35" ht="24" customHeight="1">
      <c r="A35" s="130"/>
      <c r="B35" s="126" t="s">
        <v>222</v>
      </c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8"/>
      <c r="Q35" s="104"/>
      <c r="R35" s="44"/>
      <c r="S35"/>
      <c r="T35"/>
      <c r="U35"/>
      <c r="V35"/>
      <c r="W35"/>
      <c r="X35"/>
      <c r="Y35"/>
      <c r="Z35" s="43"/>
      <c r="AA35" s="43"/>
      <c r="AB35" s="43"/>
      <c r="AC35" s="43"/>
      <c r="AD35" s="43"/>
      <c r="AE35" s="43"/>
      <c r="AF35" s="43"/>
      <c r="AG35" s="43"/>
      <c r="AH35" s="46"/>
      <c r="AI35" s="46"/>
    </row>
    <row r="36" spans="1:35" ht="22.5" customHeight="1">
      <c r="A36" s="125" t="s">
        <v>166</v>
      </c>
      <c r="B36" s="126" t="s">
        <v>230</v>
      </c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8"/>
      <c r="Q36" s="104"/>
      <c r="R36" s="51"/>
      <c r="S36" s="51"/>
      <c r="T36" s="52"/>
      <c r="U36" s="52"/>
      <c r="V36" s="52"/>
      <c r="W36" s="53"/>
      <c r="X36" s="53"/>
      <c r="Y36" s="54"/>
      <c r="Z36" s="54"/>
      <c r="AA36" s="54"/>
      <c r="AB36" s="53"/>
      <c r="AC36" s="53"/>
      <c r="AD36" s="53"/>
      <c r="AE36" s="53"/>
      <c r="AF36" s="53"/>
      <c r="AG36" s="53"/>
      <c r="AH36" s="43"/>
      <c r="AI36" s="43"/>
    </row>
    <row r="37" spans="1:35" ht="28.5" customHeight="1">
      <c r="A37" s="130"/>
      <c r="B37" s="126" t="s">
        <v>222</v>
      </c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8"/>
      <c r="Q37" s="104"/>
      <c r="R37" s="51"/>
      <c r="S37" s="51"/>
      <c r="T37" s="52"/>
      <c r="U37" s="52"/>
      <c r="V37" s="52"/>
      <c r="W37" s="53"/>
      <c r="X37" s="53"/>
      <c r="Y37" s="54"/>
      <c r="Z37" s="54"/>
      <c r="AA37" s="54"/>
      <c r="AB37" s="55"/>
      <c r="AC37" s="55"/>
      <c r="AD37" s="55"/>
      <c r="AE37" s="55"/>
      <c r="AF37" s="55"/>
      <c r="AG37" s="55"/>
      <c r="AH37" s="43"/>
      <c r="AI37" s="43"/>
    </row>
    <row r="38" spans="1:35" ht="33.75" customHeight="1">
      <c r="A38" s="125" t="s">
        <v>168</v>
      </c>
      <c r="B38" s="126" t="s">
        <v>231</v>
      </c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8"/>
      <c r="Q38" s="104"/>
      <c r="R38" s="51"/>
      <c r="S38" s="51"/>
      <c r="T38" s="52"/>
      <c r="U38" s="52"/>
      <c r="V38" s="52"/>
      <c r="W38" s="53"/>
      <c r="X38" s="53"/>
      <c r="Y38" s="54"/>
      <c r="Z38" s="54"/>
      <c r="AA38" s="54"/>
      <c r="AB38" s="54"/>
      <c r="AC38" s="54"/>
      <c r="AD38" s="54"/>
      <c r="AE38" s="54"/>
      <c r="AF38" s="54"/>
      <c r="AG38" s="54"/>
      <c r="AH38" s="56"/>
      <c r="AI38" s="56"/>
    </row>
    <row r="39" spans="1:35" ht="30" customHeight="1">
      <c r="A39" s="130"/>
      <c r="B39" s="126" t="s">
        <v>232</v>
      </c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8"/>
      <c r="Q39" s="104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</row>
    <row r="40" spans="1:35" ht="29.25" customHeight="1">
      <c r="A40" s="125" t="s">
        <v>170</v>
      </c>
      <c r="B40" s="126" t="s">
        <v>233</v>
      </c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8"/>
      <c r="Q40" s="104"/>
      <c r="R40" s="57"/>
      <c r="S40" s="57"/>
      <c r="T40" s="57"/>
      <c r="U40" s="58"/>
      <c r="V40" s="58"/>
      <c r="W40" s="58"/>
      <c r="X40" s="58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</row>
    <row r="41" spans="1:35" ht="24.75" customHeight="1">
      <c r="A41" s="130"/>
      <c r="B41" s="126" t="s">
        <v>222</v>
      </c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8"/>
      <c r="Q41" s="104"/>
      <c r="R41" s="57"/>
      <c r="S41" s="57"/>
      <c r="T41" s="57"/>
      <c r="U41" s="58"/>
      <c r="V41" s="58"/>
      <c r="W41" s="58"/>
      <c r="X41" s="58"/>
      <c r="Y41" s="57"/>
      <c r="Z41" s="57"/>
      <c r="AA41" s="57"/>
      <c r="AB41" s="48"/>
      <c r="AC41" s="48"/>
      <c r="AD41" s="48"/>
      <c r="AE41" s="48"/>
      <c r="AF41" s="59"/>
      <c r="AG41" s="60"/>
      <c r="AH41" s="61"/>
      <c r="AI41" s="48"/>
    </row>
    <row r="42" spans="1:35" ht="21.75" customHeight="1">
      <c r="A42" s="125" t="s">
        <v>172</v>
      </c>
      <c r="B42" s="126" t="s">
        <v>234</v>
      </c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8"/>
      <c r="Q42" s="104"/>
      <c r="R42" s="48"/>
      <c r="S42" s="48"/>
      <c r="T42" s="48"/>
      <c r="U42" s="58"/>
      <c r="V42" s="58"/>
      <c r="W42" s="58"/>
      <c r="X42" s="58"/>
      <c r="Y42" s="57"/>
      <c r="Z42" s="57"/>
      <c r="AA42" s="57"/>
      <c r="AB42" s="48"/>
      <c r="AC42" s="48"/>
      <c r="AD42" s="62"/>
      <c r="AE42" s="59"/>
      <c r="AF42" s="59"/>
      <c r="AG42" s="63"/>
      <c r="AH42" s="63"/>
      <c r="AI42" s="59"/>
    </row>
    <row r="43" spans="1:35" ht="25.5" customHeight="1">
      <c r="A43" s="125" t="s">
        <v>235</v>
      </c>
      <c r="B43" s="126" t="s">
        <v>236</v>
      </c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8"/>
      <c r="Q43" s="104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ht="24.75" customHeight="1">
      <c r="A44" s="130"/>
      <c r="B44" s="126" t="s">
        <v>222</v>
      </c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O44" s="127"/>
      <c r="P44" s="128"/>
      <c r="Q44" s="104"/>
    </row>
    <row r="45" spans="1:35" ht="22.5" customHeight="1">
      <c r="A45" s="125" t="s">
        <v>237</v>
      </c>
      <c r="B45" s="126" t="s">
        <v>238</v>
      </c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28"/>
      <c r="Q45" s="104"/>
    </row>
    <row r="46" spans="1:35" ht="24" customHeight="1">
      <c r="A46" s="130"/>
      <c r="B46" s="126" t="s">
        <v>222</v>
      </c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8"/>
      <c r="Q46" s="104"/>
    </row>
    <row r="47" spans="1:35" ht="24" customHeight="1">
      <c r="A47" s="125" t="s">
        <v>239</v>
      </c>
      <c r="B47" s="126" t="s">
        <v>240</v>
      </c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8"/>
      <c r="Q47" s="104"/>
    </row>
    <row r="48" spans="1:35" ht="24.75" customHeight="1">
      <c r="A48" s="130"/>
      <c r="B48" s="126" t="s">
        <v>222</v>
      </c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8"/>
    </row>
    <row r="49" spans="1:16" ht="1.5" hidden="1" customHeight="1">
      <c r="A49" s="125" t="s">
        <v>174</v>
      </c>
      <c r="B49" s="126" t="s">
        <v>241</v>
      </c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8"/>
    </row>
    <row r="50" spans="1:16" ht="22.5" customHeight="1">
      <c r="A50" s="130"/>
      <c r="B50" s="126" t="s">
        <v>222</v>
      </c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8"/>
    </row>
    <row r="51" spans="1:16" ht="22.5" customHeight="1">
      <c r="A51" s="125" t="s">
        <v>242</v>
      </c>
      <c r="B51" s="126" t="s">
        <v>243</v>
      </c>
      <c r="C51" s="127"/>
      <c r="D51" s="127"/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8"/>
    </row>
    <row r="52" spans="1:16" ht="20.25" customHeight="1">
      <c r="A52" s="130"/>
      <c r="B52" s="126" t="s">
        <v>222</v>
      </c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7"/>
      <c r="O52" s="127"/>
      <c r="P52" s="128"/>
    </row>
    <row r="53" spans="1:16" ht="33.75" customHeight="1">
      <c r="A53" s="125" t="s">
        <v>244</v>
      </c>
      <c r="B53" s="126" t="s">
        <v>245</v>
      </c>
      <c r="C53" s="127"/>
      <c r="D53" s="127"/>
      <c r="E53" s="127"/>
      <c r="F53" s="127"/>
      <c r="G53" s="127"/>
      <c r="H53" s="127"/>
      <c r="I53" s="127"/>
      <c r="J53" s="127"/>
      <c r="K53" s="127"/>
      <c r="L53" s="127"/>
      <c r="M53" s="127"/>
      <c r="N53" s="127"/>
      <c r="O53" s="127"/>
      <c r="P53" s="128"/>
    </row>
    <row r="54" spans="1:16" ht="19.5" customHeight="1">
      <c r="A54" s="130"/>
      <c r="B54" s="126" t="s">
        <v>222</v>
      </c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28"/>
    </row>
    <row r="55" spans="1:16" ht="30.75" customHeight="1">
      <c r="A55" s="125" t="s">
        <v>246</v>
      </c>
      <c r="B55" s="126" t="s">
        <v>247</v>
      </c>
      <c r="C55" s="127"/>
      <c r="D55" s="127"/>
      <c r="E55" s="127"/>
      <c r="F55" s="127"/>
      <c r="G55" s="127"/>
      <c r="H55" s="127"/>
      <c r="I55" s="127"/>
      <c r="J55" s="127"/>
      <c r="K55" s="127"/>
      <c r="L55" s="127"/>
      <c r="M55" s="127"/>
      <c r="N55" s="127"/>
      <c r="O55" s="127"/>
      <c r="P55" s="128"/>
    </row>
    <row r="56" spans="1:16" ht="22.5" customHeight="1">
      <c r="A56" s="130"/>
      <c r="B56" s="126" t="s">
        <v>222</v>
      </c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8"/>
    </row>
    <row r="57" spans="1:16" ht="22.5" customHeight="1">
      <c r="A57" s="125" t="s">
        <v>248</v>
      </c>
      <c r="B57" s="126" t="s">
        <v>249</v>
      </c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8"/>
    </row>
    <row r="58" spans="1:16" ht="19.5" customHeight="1">
      <c r="A58" s="130"/>
      <c r="B58" s="126">
        <v>0</v>
      </c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8"/>
    </row>
    <row r="59" spans="1:16" ht="22.5" customHeight="1">
      <c r="A59" s="125" t="s">
        <v>250</v>
      </c>
      <c r="B59" s="126" t="s">
        <v>251</v>
      </c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28"/>
    </row>
    <row r="60" spans="1:16" ht="21" customHeight="1">
      <c r="A60" s="130"/>
      <c r="B60" s="126" t="s">
        <v>252</v>
      </c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8"/>
    </row>
    <row r="61" spans="1:16" ht="19.5" customHeight="1">
      <c r="A61" s="125" t="s">
        <v>253</v>
      </c>
      <c r="B61" s="126" t="s">
        <v>221</v>
      </c>
      <c r="C61" s="127"/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27"/>
      <c r="O61" s="127"/>
      <c r="P61" s="128"/>
    </row>
    <row r="62" spans="1:16" ht="25.5" customHeight="1">
      <c r="A62" s="130"/>
      <c r="B62" s="126" t="s">
        <v>222</v>
      </c>
      <c r="C62" s="127"/>
      <c r="D62" s="127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  <c r="P62" s="128"/>
    </row>
    <row r="63" spans="1:16" ht="21.75" customHeight="1">
      <c r="A63" s="125" t="s">
        <v>22</v>
      </c>
      <c r="B63" s="129"/>
      <c r="C63" s="129"/>
      <c r="D63" s="129"/>
      <c r="E63" s="129"/>
      <c r="F63" s="129"/>
      <c r="G63" s="129"/>
      <c r="H63" s="129"/>
      <c r="I63" s="129"/>
      <c r="J63" s="129"/>
      <c r="K63" s="129"/>
      <c r="L63" s="129"/>
      <c r="M63" s="129"/>
      <c r="N63" s="129"/>
      <c r="O63" s="129"/>
      <c r="P63" s="129"/>
    </row>
    <row r="64" spans="1:16" ht="21" customHeight="1">
      <c r="A64" s="125" t="s">
        <v>177</v>
      </c>
      <c r="B64" s="126" t="s">
        <v>254</v>
      </c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8"/>
    </row>
    <row r="65" spans="1:16" ht="22.5" customHeight="1">
      <c r="A65" s="130"/>
      <c r="B65" s="126">
        <v>0</v>
      </c>
      <c r="C65" s="127"/>
      <c r="D65" s="127"/>
      <c r="E65" s="127"/>
      <c r="F65" s="127"/>
      <c r="G65" s="127"/>
      <c r="H65" s="127"/>
      <c r="I65" s="127"/>
      <c r="J65" s="127"/>
      <c r="K65" s="127"/>
      <c r="L65" s="127"/>
      <c r="M65" s="127"/>
      <c r="N65" s="127"/>
      <c r="O65" s="127"/>
      <c r="P65" s="128"/>
    </row>
    <row r="66" spans="1:16" ht="21.75" customHeight="1">
      <c r="A66" s="125" t="s">
        <v>179</v>
      </c>
      <c r="B66" s="126" t="s">
        <v>255</v>
      </c>
      <c r="C66" s="127"/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27"/>
      <c r="O66" s="127"/>
      <c r="P66" s="128"/>
    </row>
    <row r="67" spans="1:16" ht="21" customHeight="1">
      <c r="A67" s="130"/>
      <c r="B67" s="126" t="s">
        <v>222</v>
      </c>
      <c r="C67" s="127"/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P67" s="128"/>
    </row>
    <row r="68" spans="1:16" ht="22.5" customHeight="1">
      <c r="A68" s="125" t="s">
        <v>181</v>
      </c>
      <c r="B68" s="126" t="s">
        <v>256</v>
      </c>
      <c r="C68" s="127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8"/>
    </row>
    <row r="69" spans="1:16" ht="21" customHeight="1">
      <c r="A69" s="130"/>
      <c r="B69" s="126" t="s">
        <v>222</v>
      </c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8"/>
    </row>
    <row r="70" spans="1:16" ht="39" customHeight="1">
      <c r="A70" s="125" t="s">
        <v>183</v>
      </c>
      <c r="B70" s="126" t="s">
        <v>257</v>
      </c>
      <c r="C70" s="127"/>
      <c r="D70" s="127"/>
      <c r="E70" s="127"/>
      <c r="F70" s="127"/>
      <c r="G70" s="127"/>
      <c r="H70" s="127"/>
      <c r="I70" s="127"/>
      <c r="J70" s="127"/>
      <c r="K70" s="127"/>
      <c r="L70" s="127"/>
      <c r="M70" s="127"/>
      <c r="N70" s="127"/>
      <c r="O70" s="127"/>
      <c r="P70" s="128"/>
    </row>
    <row r="71" spans="1:16" ht="21.75" customHeight="1">
      <c r="A71" s="130"/>
      <c r="B71" s="126">
        <v>0</v>
      </c>
      <c r="C71" s="127"/>
      <c r="D71" s="127"/>
      <c r="E71" s="127"/>
      <c r="F71" s="127"/>
      <c r="G71" s="127"/>
      <c r="H71" s="127"/>
      <c r="I71" s="127"/>
      <c r="J71" s="127"/>
      <c r="K71" s="127"/>
      <c r="L71" s="127"/>
      <c r="M71" s="127"/>
      <c r="N71" s="127"/>
      <c r="O71" s="127"/>
      <c r="P71" s="128"/>
    </row>
    <row r="72" spans="1:16" ht="18" customHeight="1">
      <c r="A72" s="125" t="s">
        <v>185</v>
      </c>
      <c r="B72" s="126" t="s">
        <v>221</v>
      </c>
      <c r="C72" s="127"/>
      <c r="D72" s="127"/>
      <c r="E72" s="127"/>
      <c r="F72" s="127"/>
      <c r="G72" s="127"/>
      <c r="H72" s="127"/>
      <c r="I72" s="127"/>
      <c r="J72" s="127"/>
      <c r="K72" s="127"/>
      <c r="L72" s="127"/>
      <c r="M72" s="127"/>
      <c r="N72" s="127"/>
      <c r="O72" s="127"/>
      <c r="P72" s="128"/>
    </row>
    <row r="73" spans="1:16" ht="19.5" customHeight="1">
      <c r="A73" s="130"/>
      <c r="B73" s="126" t="s">
        <v>222</v>
      </c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  <c r="N73" s="127"/>
      <c r="O73" s="127"/>
      <c r="P73" s="128"/>
    </row>
    <row r="74" spans="1:16" ht="19.5" customHeight="1">
      <c r="A74" s="125" t="s">
        <v>46</v>
      </c>
      <c r="B74" s="126" t="s">
        <v>258</v>
      </c>
      <c r="C74" s="127"/>
      <c r="D74" s="127"/>
      <c r="E74" s="127"/>
      <c r="F74" s="127"/>
      <c r="G74" s="127"/>
      <c r="H74" s="127"/>
      <c r="I74" s="127"/>
      <c r="J74" s="127"/>
      <c r="K74" s="127"/>
      <c r="L74" s="127"/>
      <c r="M74" s="127"/>
      <c r="N74" s="127"/>
      <c r="O74" s="127"/>
      <c r="P74" s="128"/>
    </row>
    <row r="75" spans="1:16" ht="12.75" customHeight="1">
      <c r="A75" s="3"/>
      <c r="B75" s="131" t="s">
        <v>259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>
      <c r="A77" s="68"/>
      <c r="B77"/>
      <c r="C77"/>
      <c r="D77"/>
      <c r="E77"/>
      <c r="F77"/>
      <c r="G77"/>
      <c r="H77"/>
      <c r="I77"/>
      <c r="J77"/>
      <c r="K77"/>
      <c r="L77"/>
      <c r="M77" s="109"/>
      <c r="N77" s="109"/>
      <c r="O77" s="109"/>
      <c r="P77" s="109"/>
    </row>
    <row r="78" spans="1:16" ht="42" customHeight="1">
      <c r="A78" s="15" t="s">
        <v>151</v>
      </c>
      <c r="B78" s="15"/>
      <c r="C78" s="15"/>
      <c r="D78" s="15"/>
      <c r="E78" s="15"/>
      <c r="G78" s="47"/>
      <c r="H78" s="15" t="s">
        <v>152</v>
      </c>
      <c r="I78" s="15"/>
      <c r="J78" s="15"/>
      <c r="K78" s="15"/>
      <c r="L78" s="47"/>
      <c r="M78" s="110" t="s">
        <v>153</v>
      </c>
      <c r="N78" s="110"/>
      <c r="O78" s="110"/>
      <c r="P78" s="110"/>
    </row>
    <row r="79" spans="1:16">
      <c r="A79" s="21" t="s">
        <v>154</v>
      </c>
      <c r="B79" s="21"/>
      <c r="C79" s="21"/>
      <c r="D79" s="21"/>
      <c r="E79" s="21"/>
      <c r="G79" s="111"/>
      <c r="H79" s="21" t="s">
        <v>155</v>
      </c>
      <c r="I79" s="21"/>
      <c r="J79" s="21"/>
      <c r="K79" s="21"/>
      <c r="L79" s="111"/>
      <c r="M79" s="112" t="s">
        <v>156</v>
      </c>
      <c r="N79" s="112"/>
      <c r="O79" s="112"/>
      <c r="P79" s="112"/>
    </row>
    <row r="80" spans="1:16" ht="12.75" customHeight="1"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</row>
    <row r="84" spans="1:16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</row>
    <row r="85" spans="1:16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</row>
    <row r="86" spans="1:16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</row>
    <row r="87" spans="1:16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</row>
    <row r="89" spans="1:16">
      <c r="K89" s="80"/>
      <c r="L89" s="80"/>
      <c r="M89" s="80"/>
      <c r="N89" s="80"/>
      <c r="O89" s="80"/>
      <c r="P89" s="80"/>
    </row>
    <row r="90" spans="1:16">
      <c r="K90" s="80"/>
      <c r="L90" s="80"/>
      <c r="M90" s="80"/>
      <c r="N90" s="80"/>
      <c r="O90" s="80"/>
      <c r="P90" s="80"/>
    </row>
    <row r="91" spans="1:16">
      <c r="K91" s="80"/>
      <c r="L91" s="80"/>
      <c r="M91" s="80"/>
      <c r="N91" s="80"/>
      <c r="O91" s="80"/>
      <c r="P91" s="80"/>
    </row>
    <row r="92" spans="1:16">
      <c r="K92" s="80"/>
      <c r="L92" s="80"/>
      <c r="M92" s="80"/>
      <c r="N92" s="80"/>
      <c r="O92" s="80"/>
      <c r="P92" s="80"/>
    </row>
    <row r="93" spans="1:16">
      <c r="K93" s="80"/>
      <c r="L93" s="80"/>
      <c r="M93" s="80"/>
      <c r="N93" s="80"/>
      <c r="O93" s="80"/>
      <c r="P93" s="80"/>
    </row>
    <row r="94" spans="1:16">
      <c r="K94" s="80"/>
      <c r="L94" s="80"/>
      <c r="M94" s="80"/>
      <c r="N94" s="80"/>
      <c r="O94" s="80"/>
      <c r="P94" s="80"/>
    </row>
    <row r="95" spans="1:16">
      <c r="K95" s="80"/>
      <c r="L95" s="80"/>
      <c r="M95" s="80"/>
      <c r="N95" s="80"/>
      <c r="O95" s="80"/>
      <c r="P95" s="80"/>
    </row>
    <row r="96" spans="1:16">
      <c r="K96" s="80"/>
      <c r="L96" s="80"/>
      <c r="M96" s="80"/>
      <c r="N96" s="80"/>
      <c r="O96" s="80"/>
      <c r="P96" s="80"/>
    </row>
    <row r="97" spans="11:16">
      <c r="K97" s="80"/>
      <c r="L97" s="80"/>
      <c r="M97" s="80"/>
      <c r="N97" s="80"/>
      <c r="O97" s="80"/>
      <c r="P97" s="80"/>
    </row>
    <row r="98" spans="11:16">
      <c r="K98" s="80"/>
      <c r="L98" s="80"/>
      <c r="M98" s="80"/>
      <c r="N98" s="80"/>
      <c r="O98" s="80"/>
      <c r="P98" s="80"/>
    </row>
    <row r="99" spans="11:16">
      <c r="K99" s="80"/>
      <c r="L99" s="80"/>
      <c r="M99" s="80"/>
      <c r="N99" s="80"/>
      <c r="O99" s="80"/>
      <c r="P99" s="80"/>
    </row>
    <row r="100" spans="11:16">
      <c r="K100" s="80"/>
      <c r="L100" s="80"/>
      <c r="M100" s="80"/>
      <c r="N100" s="80"/>
      <c r="O100" s="80"/>
      <c r="P100" s="80"/>
    </row>
    <row r="101" spans="11:16">
      <c r="K101" s="80"/>
      <c r="L101" s="80"/>
      <c r="M101" s="80"/>
      <c r="N101" s="80"/>
      <c r="O101" s="80"/>
      <c r="P101" s="80"/>
    </row>
    <row r="102" spans="11:16">
      <c r="K102" s="80"/>
      <c r="L102" s="80"/>
      <c r="M102" s="80"/>
      <c r="N102" s="80"/>
      <c r="O102" s="80"/>
      <c r="P102" s="80"/>
    </row>
    <row r="103" spans="11:16">
      <c r="K103" s="80"/>
      <c r="L103" s="80"/>
      <c r="M103" s="80"/>
      <c r="N103" s="80"/>
      <c r="O103" s="80"/>
      <c r="P103" s="80"/>
    </row>
    <row r="104" spans="11:16">
      <c r="K104" s="80"/>
      <c r="L104" s="80"/>
      <c r="M104" s="80"/>
      <c r="N104" s="80"/>
      <c r="O104" s="80"/>
      <c r="P104" s="80"/>
    </row>
    <row r="105" spans="11:16">
      <c r="K105" s="80"/>
      <c r="L105" s="80"/>
      <c r="M105" s="80"/>
      <c r="N105" s="80"/>
      <c r="O105" s="80"/>
      <c r="P105" s="80"/>
    </row>
    <row r="106" spans="11:16">
      <c r="K106" s="80"/>
      <c r="L106" s="80"/>
      <c r="M106" s="80"/>
      <c r="N106" s="80"/>
      <c r="O106" s="80"/>
      <c r="P106" s="80"/>
    </row>
    <row r="107" spans="11:16">
      <c r="K107" s="80"/>
      <c r="L107" s="80"/>
      <c r="M107" s="80"/>
      <c r="N107" s="80"/>
      <c r="O107" s="80"/>
      <c r="P107" s="80"/>
    </row>
    <row r="108" spans="11:16">
      <c r="K108" s="80"/>
      <c r="L108" s="80"/>
      <c r="M108" s="80"/>
      <c r="N108" s="80"/>
      <c r="O108" s="80"/>
      <c r="P108" s="80"/>
    </row>
    <row r="109" spans="11:16">
      <c r="K109" s="80"/>
      <c r="L109" s="80"/>
      <c r="M109" s="80"/>
      <c r="N109" s="80"/>
      <c r="O109" s="80"/>
      <c r="P109" s="80"/>
    </row>
    <row r="110" spans="11:16">
      <c r="K110" s="80"/>
      <c r="L110" s="80"/>
      <c r="M110" s="80"/>
      <c r="N110" s="80"/>
      <c r="O110" s="80"/>
      <c r="P110" s="80"/>
    </row>
    <row r="111" spans="11:16">
      <c r="K111" s="80"/>
      <c r="L111" s="80"/>
      <c r="M111" s="80"/>
      <c r="N111" s="80"/>
      <c r="O111" s="80"/>
      <c r="P111" s="80"/>
    </row>
    <row r="112" spans="11:16">
      <c r="K112" s="80"/>
      <c r="L112" s="80"/>
      <c r="M112" s="80"/>
      <c r="N112" s="80"/>
      <c r="O112" s="80"/>
      <c r="P112" s="80"/>
    </row>
    <row r="113" spans="11:16">
      <c r="K113" s="80"/>
      <c r="L113" s="80"/>
      <c r="M113" s="80"/>
      <c r="N113" s="80"/>
      <c r="O113" s="80"/>
      <c r="P113" s="80"/>
    </row>
    <row r="114" spans="11:16">
      <c r="K114" s="80"/>
      <c r="L114" s="80"/>
      <c r="M114" s="80"/>
      <c r="N114" s="80"/>
      <c r="O114" s="80"/>
      <c r="P114" s="80"/>
    </row>
    <row r="115" spans="11:16">
      <c r="K115" s="80"/>
      <c r="L115" s="80"/>
      <c r="M115" s="80"/>
      <c r="N115" s="80"/>
      <c r="O115" s="80"/>
      <c r="P115" s="80"/>
    </row>
    <row r="116" spans="11:16">
      <c r="K116" s="80"/>
      <c r="L116" s="80"/>
      <c r="M116" s="80"/>
      <c r="N116" s="80"/>
      <c r="O116" s="80"/>
      <c r="P116" s="80"/>
    </row>
    <row r="117" spans="11:16">
      <c r="K117" s="80"/>
      <c r="L117" s="80"/>
      <c r="M117" s="80"/>
      <c r="N117" s="80"/>
      <c r="O117" s="80"/>
      <c r="P117" s="80"/>
    </row>
    <row r="118" spans="11:16">
      <c r="K118" s="80"/>
      <c r="L118" s="80"/>
      <c r="M118" s="80"/>
      <c r="N118" s="80"/>
      <c r="O118" s="80"/>
      <c r="P118" s="80"/>
    </row>
    <row r="119" spans="11:16">
      <c r="K119" s="80"/>
      <c r="L119" s="80"/>
      <c r="M119" s="80"/>
      <c r="N119" s="80"/>
      <c r="O119" s="80"/>
      <c r="P119" s="80"/>
    </row>
    <row r="120" spans="11:16">
      <c r="K120" s="80"/>
      <c r="L120" s="80"/>
      <c r="M120" s="80"/>
      <c r="N120" s="80"/>
      <c r="O120" s="80"/>
      <c r="P120" s="80"/>
    </row>
    <row r="121" spans="11:16">
      <c r="K121" s="80"/>
      <c r="L121" s="80"/>
      <c r="M121" s="80"/>
      <c r="N121" s="80"/>
      <c r="O121" s="80"/>
      <c r="P121" s="80"/>
    </row>
    <row r="122" spans="11:16">
      <c r="K122" s="80"/>
      <c r="L122" s="80"/>
      <c r="M122" s="80"/>
      <c r="N122" s="80"/>
      <c r="O122" s="80"/>
      <c r="P122" s="80"/>
    </row>
    <row r="123" spans="11:16">
      <c r="K123" s="80"/>
      <c r="L123" s="80"/>
      <c r="M123" s="80"/>
      <c r="N123" s="80"/>
      <c r="O123" s="80"/>
      <c r="P123" s="80"/>
    </row>
    <row r="124" spans="11:16">
      <c r="K124" s="80"/>
      <c r="L124" s="80"/>
      <c r="M124" s="80"/>
      <c r="N124" s="80"/>
      <c r="O124" s="80"/>
      <c r="P124" s="80"/>
    </row>
    <row r="125" spans="11:16">
      <c r="K125" s="80"/>
      <c r="L125" s="80"/>
      <c r="M125" s="80"/>
      <c r="N125" s="80"/>
      <c r="O125" s="80"/>
      <c r="P125" s="80"/>
    </row>
    <row r="126" spans="11:16">
      <c r="K126" s="80"/>
      <c r="L126" s="80"/>
      <c r="M126" s="80"/>
      <c r="N126" s="80"/>
      <c r="O126" s="80"/>
      <c r="P126" s="80"/>
    </row>
    <row r="127" spans="11:16">
      <c r="K127" s="80"/>
      <c r="L127" s="80"/>
      <c r="M127" s="80"/>
      <c r="N127" s="80"/>
      <c r="O127" s="80"/>
      <c r="P127" s="80"/>
    </row>
    <row r="128" spans="11:16">
      <c r="K128" s="80"/>
      <c r="L128" s="80"/>
      <c r="M128" s="80"/>
      <c r="N128" s="80"/>
      <c r="O128" s="80"/>
      <c r="P128" s="80"/>
    </row>
    <row r="129" spans="11:16">
      <c r="K129" s="80"/>
      <c r="L129" s="80"/>
      <c r="M129" s="80"/>
      <c r="N129" s="80"/>
      <c r="O129" s="80"/>
      <c r="P129" s="80"/>
    </row>
    <row r="130" spans="11:16">
      <c r="K130" s="80"/>
      <c r="L130" s="80"/>
      <c r="M130" s="80"/>
      <c r="N130" s="80"/>
      <c r="O130" s="80"/>
      <c r="P130" s="80"/>
    </row>
    <row r="131" spans="11:16">
      <c r="K131" s="80"/>
      <c r="L131" s="80"/>
      <c r="M131" s="80"/>
      <c r="N131" s="80"/>
      <c r="O131" s="80"/>
      <c r="P131" s="80"/>
    </row>
    <row r="132" spans="11:16">
      <c r="K132" s="80"/>
      <c r="L132" s="80"/>
      <c r="M132" s="80"/>
      <c r="N132" s="80"/>
      <c r="O132" s="80"/>
      <c r="P132" s="80"/>
    </row>
    <row r="133" spans="11:16">
      <c r="K133" s="80"/>
      <c r="L133" s="80"/>
      <c r="M133" s="80"/>
      <c r="N133" s="80"/>
      <c r="O133" s="80"/>
      <c r="P133" s="80"/>
    </row>
    <row r="134" spans="11:16">
      <c r="K134" s="80"/>
      <c r="L134" s="80"/>
      <c r="M134" s="80"/>
      <c r="N134" s="80"/>
      <c r="O134" s="80"/>
      <c r="P134" s="80"/>
    </row>
    <row r="135" spans="11:16">
      <c r="K135" s="80"/>
      <c r="L135" s="80"/>
      <c r="M135" s="80"/>
      <c r="N135" s="80"/>
      <c r="O135" s="80"/>
      <c r="P135" s="80"/>
    </row>
    <row r="136" spans="11:16">
      <c r="K136" s="80"/>
      <c r="L136" s="80"/>
      <c r="M136" s="80"/>
      <c r="N136" s="80"/>
      <c r="O136" s="80"/>
      <c r="P136" s="80"/>
    </row>
    <row r="137" spans="11:16">
      <c r="K137" s="80"/>
      <c r="L137" s="80"/>
      <c r="M137" s="80"/>
      <c r="N137" s="80"/>
      <c r="O137" s="80"/>
      <c r="P137" s="80"/>
    </row>
    <row r="138" spans="11:16">
      <c r="K138" s="80"/>
      <c r="L138" s="80"/>
      <c r="M138" s="80"/>
      <c r="N138" s="80"/>
      <c r="O138" s="80"/>
      <c r="P138" s="80"/>
    </row>
    <row r="139" spans="11:16">
      <c r="K139" s="80"/>
      <c r="L139" s="80"/>
      <c r="M139" s="80"/>
      <c r="N139" s="80"/>
      <c r="O139" s="80"/>
      <c r="P139" s="80"/>
    </row>
    <row r="140" spans="11:16">
      <c r="K140" s="80"/>
      <c r="L140" s="80"/>
      <c r="M140" s="80"/>
      <c r="N140" s="80"/>
      <c r="O140" s="80"/>
      <c r="P140" s="80"/>
    </row>
    <row r="141" spans="11:16">
      <c r="K141" s="80"/>
      <c r="L141" s="80"/>
      <c r="M141" s="80"/>
      <c r="N141" s="80"/>
      <c r="O141" s="80"/>
      <c r="P141" s="80"/>
    </row>
    <row r="142" spans="11:16">
      <c r="K142" s="80"/>
      <c r="L142" s="80"/>
      <c r="M142" s="80"/>
      <c r="N142" s="80"/>
      <c r="O142" s="80"/>
      <c r="P142" s="80"/>
    </row>
    <row r="143" spans="11:16">
      <c r="K143" s="80"/>
      <c r="L143" s="80"/>
      <c r="M143" s="80"/>
      <c r="N143" s="80"/>
      <c r="O143" s="80"/>
      <c r="P143" s="80"/>
    </row>
    <row r="144" spans="11:16">
      <c r="K144" s="80"/>
      <c r="L144" s="80"/>
      <c r="M144" s="80"/>
      <c r="N144" s="80"/>
      <c r="O144" s="80"/>
      <c r="P144" s="80"/>
    </row>
    <row r="145" spans="11:16">
      <c r="K145" s="80"/>
      <c r="L145" s="80"/>
      <c r="M145" s="80"/>
      <c r="N145" s="80"/>
      <c r="O145" s="80"/>
      <c r="P145" s="80"/>
    </row>
    <row r="146" spans="11:16">
      <c r="K146" s="80"/>
      <c r="L146" s="80"/>
      <c r="M146" s="80"/>
      <c r="N146" s="80"/>
      <c r="O146" s="80"/>
      <c r="P146" s="80"/>
    </row>
    <row r="147" spans="11:16">
      <c r="K147" s="80"/>
      <c r="L147" s="80"/>
      <c r="M147" s="80"/>
      <c r="N147" s="80"/>
      <c r="O147" s="80"/>
      <c r="P147" s="80"/>
    </row>
    <row r="148" spans="11:16">
      <c r="K148" s="80"/>
      <c r="L148" s="80"/>
      <c r="M148" s="80"/>
      <c r="N148" s="80"/>
      <c r="O148" s="80"/>
      <c r="P148" s="80"/>
    </row>
    <row r="149" spans="11:16">
      <c r="K149" s="80"/>
      <c r="L149" s="80"/>
      <c r="M149" s="80"/>
      <c r="N149" s="80"/>
      <c r="O149" s="80"/>
      <c r="P149" s="80"/>
    </row>
    <row r="150" spans="11:16">
      <c r="K150" s="80"/>
      <c r="L150" s="80"/>
      <c r="M150" s="80"/>
      <c r="N150" s="80"/>
      <c r="O150" s="80"/>
      <c r="P150" s="80"/>
    </row>
    <row r="151" spans="11:16">
      <c r="K151" s="80"/>
      <c r="L151" s="80"/>
      <c r="M151" s="80"/>
      <c r="N151" s="80"/>
      <c r="O151" s="80"/>
      <c r="P151" s="80"/>
    </row>
    <row r="152" spans="11:16">
      <c r="K152" s="80"/>
      <c r="L152" s="80"/>
      <c r="M152" s="80"/>
      <c r="N152" s="80"/>
      <c r="O152" s="80"/>
      <c r="P152" s="80"/>
    </row>
    <row r="153" spans="11:16">
      <c r="K153" s="80"/>
      <c r="L153" s="80"/>
      <c r="M153" s="80"/>
      <c r="N153" s="80"/>
      <c r="O153" s="80"/>
      <c r="P153" s="80"/>
    </row>
    <row r="154" spans="11:16">
      <c r="K154" s="80"/>
      <c r="L154" s="80"/>
      <c r="M154" s="80"/>
      <c r="N154" s="80"/>
      <c r="O154" s="80"/>
      <c r="P154" s="80"/>
    </row>
    <row r="155" spans="11:16">
      <c r="K155" s="80"/>
      <c r="L155" s="80"/>
      <c r="M155" s="80"/>
      <c r="N155" s="80"/>
      <c r="O155" s="80"/>
      <c r="P155" s="80"/>
    </row>
    <row r="156" spans="11:16">
      <c r="K156" s="80"/>
      <c r="L156" s="80"/>
      <c r="M156" s="80"/>
      <c r="N156" s="80"/>
      <c r="O156" s="80"/>
      <c r="P156" s="80"/>
    </row>
    <row r="157" spans="11:16">
      <c r="K157" s="80"/>
      <c r="L157" s="80"/>
      <c r="M157" s="80"/>
      <c r="N157" s="80"/>
      <c r="O157" s="80"/>
      <c r="P157" s="80"/>
    </row>
    <row r="158" spans="11:16">
      <c r="K158" s="80"/>
      <c r="L158" s="80"/>
      <c r="M158" s="80"/>
      <c r="N158" s="80"/>
      <c r="O158" s="80"/>
      <c r="P158" s="80"/>
    </row>
    <row r="159" spans="11:16">
      <c r="K159" s="80"/>
      <c r="L159" s="80"/>
      <c r="M159" s="80"/>
      <c r="N159" s="80"/>
      <c r="O159" s="80"/>
      <c r="P159" s="80"/>
    </row>
    <row r="160" spans="11:16">
      <c r="K160" s="80"/>
      <c r="L160" s="80"/>
      <c r="M160" s="80"/>
      <c r="N160" s="80"/>
      <c r="O160" s="80"/>
      <c r="P160" s="80"/>
    </row>
    <row r="161" spans="11:16">
      <c r="K161" s="80"/>
      <c r="L161" s="80"/>
      <c r="M161" s="80"/>
      <c r="N161" s="80"/>
      <c r="O161" s="80"/>
      <c r="P161" s="80"/>
    </row>
    <row r="162" spans="11:16">
      <c r="K162" s="80"/>
      <c r="L162" s="80"/>
      <c r="M162" s="80"/>
      <c r="N162" s="80"/>
      <c r="O162" s="80"/>
      <c r="P162" s="80"/>
    </row>
    <row r="163" spans="11:16">
      <c r="K163" s="80"/>
      <c r="L163" s="80"/>
      <c r="M163" s="80"/>
      <c r="N163" s="80"/>
      <c r="O163" s="80"/>
      <c r="P163" s="80"/>
    </row>
    <row r="164" spans="11:16">
      <c r="K164" s="80"/>
      <c r="L164" s="80"/>
      <c r="M164" s="80"/>
      <c r="N164" s="80"/>
      <c r="O164" s="80"/>
      <c r="P164" s="80"/>
    </row>
    <row r="165" spans="11:16">
      <c r="K165" s="80"/>
      <c r="L165" s="80"/>
      <c r="M165" s="80"/>
      <c r="N165" s="80"/>
      <c r="O165" s="80"/>
      <c r="P165" s="80"/>
    </row>
    <row r="166" spans="11:16">
      <c r="K166" s="80"/>
      <c r="L166" s="80"/>
      <c r="M166" s="80"/>
      <c r="N166" s="80"/>
      <c r="O166" s="80"/>
      <c r="P166" s="80"/>
    </row>
    <row r="167" spans="11:16">
      <c r="K167" s="80"/>
      <c r="L167" s="80"/>
      <c r="M167" s="80"/>
      <c r="N167" s="80"/>
      <c r="O167" s="80"/>
      <c r="P167" s="80"/>
    </row>
    <row r="168" spans="11:16">
      <c r="K168" s="80"/>
      <c r="L168" s="80"/>
      <c r="M168" s="80"/>
      <c r="N168" s="80"/>
      <c r="O168" s="80"/>
      <c r="P168" s="80"/>
    </row>
    <row r="169" spans="11:16">
      <c r="K169" s="80"/>
      <c r="L169" s="80"/>
      <c r="M169" s="80"/>
      <c r="N169" s="80"/>
      <c r="O169" s="80"/>
      <c r="P169" s="80"/>
    </row>
    <row r="170" spans="11:16">
      <c r="K170" s="80"/>
      <c r="L170" s="80"/>
      <c r="M170" s="80"/>
      <c r="N170" s="80"/>
      <c r="O170" s="80"/>
      <c r="P170" s="80"/>
    </row>
    <row r="171" spans="11:16">
      <c r="K171" s="80"/>
      <c r="L171" s="80"/>
      <c r="M171" s="80"/>
      <c r="N171" s="80"/>
      <c r="O171" s="80"/>
      <c r="P171" s="80"/>
    </row>
    <row r="172" spans="11:16">
      <c r="K172" s="80"/>
      <c r="L172" s="80"/>
      <c r="M172" s="80"/>
      <c r="N172" s="80"/>
      <c r="O172" s="80"/>
      <c r="P172" s="80"/>
    </row>
    <row r="173" spans="11:16">
      <c r="K173" s="80"/>
      <c r="L173" s="80"/>
      <c r="M173" s="80"/>
      <c r="N173" s="80"/>
      <c r="O173" s="80"/>
      <c r="P173" s="80"/>
    </row>
    <row r="174" spans="11:16">
      <c r="K174" s="80"/>
      <c r="L174" s="80"/>
      <c r="M174" s="80"/>
      <c r="N174" s="80"/>
      <c r="O174" s="80"/>
      <c r="P174" s="80"/>
    </row>
    <row r="175" spans="11:16">
      <c r="K175" s="80"/>
      <c r="L175" s="80"/>
      <c r="M175" s="80"/>
      <c r="N175" s="80"/>
      <c r="O175" s="80"/>
      <c r="P175" s="80"/>
    </row>
    <row r="176" spans="11:16">
      <c r="K176" s="80"/>
      <c r="L176" s="80"/>
      <c r="M176" s="80"/>
      <c r="N176" s="80"/>
      <c r="O176" s="80"/>
      <c r="P176" s="80"/>
    </row>
    <row r="177" spans="11:16">
      <c r="K177" s="80"/>
      <c r="L177" s="80"/>
      <c r="M177" s="80"/>
      <c r="N177" s="80"/>
      <c r="O177" s="80"/>
      <c r="P177" s="80"/>
    </row>
    <row r="178" spans="11:16">
      <c r="K178" s="80"/>
      <c r="L178" s="80"/>
      <c r="M178" s="80"/>
      <c r="N178" s="80"/>
      <c r="O178" s="80"/>
      <c r="P178" s="80"/>
    </row>
    <row r="179" spans="11:16">
      <c r="K179" s="80"/>
      <c r="L179" s="80"/>
      <c r="M179" s="80"/>
      <c r="N179" s="80"/>
      <c r="O179" s="80"/>
      <c r="P179" s="80"/>
    </row>
    <row r="180" spans="11:16">
      <c r="K180" s="80"/>
      <c r="L180" s="80"/>
      <c r="M180" s="80"/>
      <c r="N180" s="80"/>
      <c r="O180" s="80"/>
      <c r="P180" s="80"/>
    </row>
    <row r="181" spans="11:16">
      <c r="K181" s="80"/>
      <c r="L181" s="80"/>
      <c r="M181" s="80"/>
      <c r="N181" s="80"/>
      <c r="O181" s="80"/>
      <c r="P181" s="80"/>
    </row>
    <row r="182" spans="11:16">
      <c r="K182" s="80"/>
      <c r="L182" s="80"/>
      <c r="M182" s="80"/>
      <c r="N182" s="80"/>
      <c r="O182" s="80"/>
      <c r="P182" s="80"/>
    </row>
    <row r="183" spans="11:16">
      <c r="K183" s="80"/>
      <c r="L183" s="80"/>
      <c r="M183" s="80"/>
      <c r="N183" s="80"/>
      <c r="O183" s="80"/>
      <c r="P183" s="80"/>
    </row>
    <row r="184" spans="11:16">
      <c r="K184" s="80"/>
      <c r="L184" s="80"/>
      <c r="M184" s="80"/>
      <c r="N184" s="80"/>
      <c r="O184" s="80"/>
      <c r="P184" s="80"/>
    </row>
    <row r="185" spans="11:16">
      <c r="K185" s="80"/>
      <c r="L185" s="80"/>
      <c r="M185" s="80"/>
      <c r="N185" s="80"/>
      <c r="O185" s="80"/>
      <c r="P185" s="80"/>
    </row>
    <row r="186" spans="11:16">
      <c r="K186" s="80"/>
      <c r="L186" s="80"/>
      <c r="M186" s="80"/>
      <c r="N186" s="80"/>
      <c r="O186" s="80"/>
      <c r="P186" s="80"/>
    </row>
    <row r="187" spans="11:16">
      <c r="K187" s="80"/>
      <c r="L187" s="80"/>
      <c r="M187" s="80"/>
      <c r="N187" s="80"/>
      <c r="O187" s="80"/>
      <c r="P187" s="80"/>
    </row>
    <row r="188" spans="11:16">
      <c r="K188" s="80"/>
      <c r="L188" s="80"/>
      <c r="M188" s="80"/>
      <c r="N188" s="80"/>
      <c r="O188" s="80"/>
      <c r="P188" s="80"/>
    </row>
    <row r="189" spans="11:16">
      <c r="K189" s="80"/>
      <c r="L189" s="80"/>
      <c r="M189" s="80"/>
      <c r="N189" s="80"/>
      <c r="O189" s="80"/>
      <c r="P189" s="80"/>
    </row>
    <row r="190" spans="11:16">
      <c r="K190" s="80"/>
      <c r="L190" s="80"/>
      <c r="M190" s="80"/>
      <c r="N190" s="80"/>
      <c r="O190" s="80"/>
      <c r="P190" s="80"/>
    </row>
    <row r="191" spans="11:16">
      <c r="K191" s="80"/>
      <c r="L191" s="80"/>
      <c r="M191" s="80"/>
      <c r="N191" s="80"/>
      <c r="O191" s="80"/>
      <c r="P191" s="80"/>
    </row>
    <row r="192" spans="11:16">
      <c r="K192" s="80"/>
      <c r="L192" s="80"/>
      <c r="M192" s="80"/>
      <c r="N192" s="80"/>
      <c r="O192" s="80"/>
      <c r="P192" s="80"/>
    </row>
    <row r="193" spans="11:16">
      <c r="K193" s="80"/>
      <c r="L193" s="80"/>
      <c r="M193" s="80"/>
      <c r="N193" s="80"/>
      <c r="O193" s="80"/>
      <c r="P193" s="80"/>
    </row>
    <row r="194" spans="11:16">
      <c r="K194" s="80"/>
      <c r="L194" s="80"/>
      <c r="M194" s="80"/>
      <c r="N194" s="80"/>
      <c r="O194" s="80"/>
      <c r="P194" s="80"/>
    </row>
    <row r="195" spans="11:16">
      <c r="K195" s="80"/>
      <c r="L195" s="80"/>
      <c r="M195" s="80"/>
      <c r="N195" s="80"/>
      <c r="O195" s="80"/>
      <c r="P195" s="80"/>
    </row>
    <row r="196" spans="11:16">
      <c r="K196" s="80"/>
      <c r="L196" s="80"/>
      <c r="M196" s="80"/>
      <c r="N196" s="80"/>
      <c r="O196" s="80"/>
      <c r="P196" s="80"/>
    </row>
    <row r="197" spans="11:16">
      <c r="K197" s="80"/>
      <c r="L197" s="80"/>
      <c r="M197" s="80"/>
      <c r="N197" s="80"/>
      <c r="O197" s="80"/>
      <c r="P197" s="80"/>
    </row>
    <row r="198" spans="11:16">
      <c r="K198" s="80"/>
      <c r="L198" s="80"/>
      <c r="M198" s="80"/>
      <c r="N198" s="80"/>
      <c r="O198" s="80"/>
      <c r="P198" s="80"/>
    </row>
    <row r="199" spans="11:16">
      <c r="K199" s="80"/>
      <c r="L199" s="80"/>
      <c r="M199" s="80"/>
      <c r="N199" s="80"/>
      <c r="O199" s="80"/>
      <c r="P199" s="80"/>
    </row>
    <row r="200" spans="11:16">
      <c r="K200" s="80"/>
      <c r="L200" s="80"/>
      <c r="M200" s="80"/>
      <c r="N200" s="80"/>
      <c r="O200" s="80"/>
      <c r="P200" s="80"/>
    </row>
    <row r="201" spans="11:16">
      <c r="K201" s="80"/>
      <c r="L201" s="80"/>
      <c r="M201" s="80"/>
      <c r="N201" s="80"/>
      <c r="O201" s="80"/>
      <c r="P201" s="80"/>
    </row>
    <row r="202" spans="11:16">
      <c r="K202" s="80"/>
      <c r="L202" s="80"/>
      <c r="M202" s="80"/>
      <c r="N202" s="80"/>
      <c r="O202" s="80"/>
      <c r="P202" s="80"/>
    </row>
    <row r="203" spans="11:16">
      <c r="K203" s="80"/>
      <c r="L203" s="80"/>
      <c r="M203" s="80"/>
      <c r="N203" s="80"/>
      <c r="O203" s="80"/>
      <c r="P203" s="80"/>
    </row>
    <row r="204" spans="11:16">
      <c r="K204" s="80"/>
      <c r="L204" s="80"/>
      <c r="M204" s="80"/>
      <c r="N204" s="80"/>
      <c r="O204" s="80"/>
      <c r="P204" s="80"/>
    </row>
    <row r="205" spans="11:16">
      <c r="K205" s="80"/>
      <c r="L205" s="80"/>
      <c r="M205" s="80"/>
      <c r="N205" s="80"/>
      <c r="O205" s="80"/>
      <c r="P205" s="80"/>
    </row>
    <row r="206" spans="11:16">
      <c r="K206" s="80"/>
      <c r="L206" s="80"/>
      <c r="M206" s="80"/>
      <c r="N206" s="80"/>
      <c r="O206" s="80"/>
      <c r="P206" s="80"/>
    </row>
    <row r="207" spans="11:16">
      <c r="K207" s="80"/>
      <c r="L207" s="80"/>
      <c r="M207" s="80"/>
      <c r="N207" s="80"/>
      <c r="O207" s="80"/>
      <c r="P207" s="80"/>
    </row>
    <row r="208" spans="11:16">
      <c r="K208" s="80"/>
      <c r="L208" s="80"/>
      <c r="M208" s="80"/>
      <c r="N208" s="80"/>
      <c r="O208" s="80"/>
      <c r="P208" s="80"/>
    </row>
    <row r="209" spans="11:16">
      <c r="K209" s="80"/>
      <c r="L209" s="80"/>
      <c r="M209" s="80"/>
      <c r="N209" s="80"/>
      <c r="O209" s="80"/>
      <c r="P209" s="80"/>
    </row>
    <row r="210" spans="11:16">
      <c r="K210" s="80"/>
      <c r="L210" s="80"/>
      <c r="M210" s="80"/>
      <c r="N210" s="80"/>
      <c r="O210" s="80"/>
      <c r="P210" s="80"/>
    </row>
    <row r="211" spans="11:16">
      <c r="K211" s="80"/>
      <c r="L211" s="80"/>
      <c r="M211" s="80"/>
      <c r="N211" s="80"/>
      <c r="O211" s="80"/>
      <c r="P211" s="80"/>
    </row>
    <row r="212" spans="11:16">
      <c r="K212" s="80"/>
      <c r="L212" s="80"/>
      <c r="M212" s="80"/>
      <c r="N212" s="80"/>
      <c r="O212" s="80"/>
      <c r="P212" s="80"/>
    </row>
    <row r="213" spans="11:16">
      <c r="K213" s="80"/>
      <c r="L213" s="80"/>
      <c r="M213" s="80"/>
      <c r="N213" s="80"/>
      <c r="O213" s="80"/>
      <c r="P213" s="80"/>
    </row>
    <row r="214" spans="11:16">
      <c r="K214" s="80"/>
      <c r="L214" s="80"/>
      <c r="M214" s="80"/>
      <c r="N214" s="80"/>
      <c r="O214" s="80"/>
      <c r="P214" s="80"/>
    </row>
    <row r="215" spans="11:16">
      <c r="K215" s="80"/>
      <c r="L215" s="80"/>
      <c r="M215" s="80"/>
      <c r="N215" s="80"/>
      <c r="O215" s="80"/>
      <c r="P215" s="80"/>
    </row>
    <row r="216" spans="11:16">
      <c r="K216" s="80"/>
      <c r="L216" s="80"/>
      <c r="M216" s="80"/>
      <c r="N216" s="80"/>
      <c r="O216" s="80"/>
      <c r="P216" s="80"/>
    </row>
    <row r="217" spans="11:16">
      <c r="K217" s="80"/>
      <c r="L217" s="80"/>
      <c r="M217" s="80"/>
      <c r="N217" s="80"/>
      <c r="O217" s="80"/>
      <c r="P217" s="80"/>
    </row>
    <row r="218" spans="11:16">
      <c r="K218" s="80"/>
      <c r="L218" s="80"/>
      <c r="M218" s="80"/>
      <c r="N218" s="80"/>
      <c r="O218" s="80"/>
      <c r="P218" s="80"/>
    </row>
    <row r="219" spans="11:16">
      <c r="K219" s="80"/>
      <c r="L219" s="80"/>
      <c r="M219" s="80"/>
      <c r="N219" s="80"/>
      <c r="O219" s="80"/>
      <c r="P219" s="80"/>
    </row>
    <row r="220" spans="11:16">
      <c r="K220" s="80"/>
      <c r="L220" s="80"/>
      <c r="M220" s="80"/>
      <c r="N220" s="80"/>
      <c r="O220" s="80"/>
      <c r="P220" s="80"/>
    </row>
    <row r="221" spans="11:16">
      <c r="K221" s="80"/>
      <c r="L221" s="80"/>
      <c r="M221" s="80"/>
      <c r="N221" s="80"/>
      <c r="O221" s="80"/>
      <c r="P221" s="80"/>
    </row>
    <row r="222" spans="11:16">
      <c r="K222" s="80"/>
      <c r="L222" s="80"/>
      <c r="M222" s="80"/>
      <c r="N222" s="80"/>
      <c r="O222" s="80"/>
      <c r="P222" s="80"/>
    </row>
    <row r="223" spans="11:16">
      <c r="K223" s="80"/>
      <c r="L223" s="80"/>
      <c r="M223" s="80"/>
      <c r="N223" s="80"/>
      <c r="O223" s="80"/>
      <c r="P223" s="80"/>
    </row>
    <row r="224" spans="11:16">
      <c r="K224" s="80"/>
      <c r="L224" s="80"/>
      <c r="M224" s="80"/>
      <c r="N224" s="80"/>
      <c r="O224" s="80"/>
      <c r="P224" s="80"/>
    </row>
    <row r="225" spans="11:16">
      <c r="K225" s="80"/>
      <c r="L225" s="80"/>
      <c r="M225" s="80"/>
      <c r="N225" s="80"/>
      <c r="O225" s="80"/>
      <c r="P225" s="80"/>
    </row>
    <row r="226" spans="11:16">
      <c r="K226" s="80"/>
      <c r="L226" s="80"/>
      <c r="M226" s="80"/>
      <c r="N226" s="80"/>
      <c r="O226" s="80"/>
      <c r="P226" s="80"/>
    </row>
    <row r="227" spans="11:16">
      <c r="K227" s="80"/>
      <c r="L227" s="80"/>
      <c r="M227" s="80"/>
      <c r="N227" s="80"/>
      <c r="O227" s="80"/>
      <c r="P227" s="80"/>
    </row>
    <row r="228" spans="11:16">
      <c r="K228" s="80"/>
      <c r="L228" s="80"/>
      <c r="M228" s="80"/>
      <c r="N228" s="80"/>
      <c r="O228" s="80"/>
      <c r="P228" s="80"/>
    </row>
    <row r="229" spans="11:16">
      <c r="K229" s="80"/>
      <c r="L229" s="80"/>
      <c r="M229" s="80"/>
      <c r="N229" s="80"/>
      <c r="O229" s="80"/>
      <c r="P229" s="80"/>
    </row>
    <row r="230" spans="11:16">
      <c r="K230" s="80"/>
      <c r="L230" s="80"/>
      <c r="M230" s="80"/>
      <c r="N230" s="80"/>
      <c r="O230" s="80"/>
      <c r="P230" s="80"/>
    </row>
    <row r="231" spans="11:16">
      <c r="K231" s="80"/>
      <c r="L231" s="80"/>
      <c r="M231" s="80"/>
      <c r="N231" s="80"/>
      <c r="O231" s="80"/>
      <c r="P231" s="80"/>
    </row>
    <row r="232" spans="11:16">
      <c r="K232" s="80"/>
      <c r="L232" s="80"/>
      <c r="M232" s="80"/>
      <c r="N232" s="80"/>
      <c r="O232" s="80"/>
      <c r="P232" s="80"/>
    </row>
    <row r="233" spans="11:16">
      <c r="K233" s="80"/>
      <c r="L233" s="80"/>
      <c r="M233" s="80"/>
      <c r="N233" s="80"/>
      <c r="O233" s="80"/>
      <c r="P233" s="80"/>
    </row>
    <row r="234" spans="11:16">
      <c r="K234" s="80"/>
      <c r="L234" s="80"/>
      <c r="M234" s="80"/>
      <c r="N234" s="80"/>
      <c r="O234" s="80"/>
      <c r="P234" s="80"/>
    </row>
    <row r="235" spans="11:16">
      <c r="K235" s="80"/>
      <c r="L235" s="80"/>
      <c r="M235" s="80"/>
      <c r="N235" s="80"/>
      <c r="O235" s="80"/>
      <c r="P235" s="80"/>
    </row>
    <row r="236" spans="11:16">
      <c r="K236" s="80"/>
      <c r="L236" s="80"/>
      <c r="M236" s="80"/>
      <c r="N236" s="80"/>
      <c r="O236" s="80"/>
      <c r="P236" s="80"/>
    </row>
    <row r="237" spans="11:16">
      <c r="K237" s="80"/>
      <c r="L237" s="80"/>
      <c r="M237" s="80"/>
      <c r="N237" s="80"/>
      <c r="O237" s="80"/>
      <c r="P237" s="80"/>
    </row>
    <row r="238" spans="11:16">
      <c r="K238" s="80"/>
      <c r="L238" s="80"/>
      <c r="M238" s="80"/>
      <c r="N238" s="80"/>
      <c r="O238" s="80"/>
      <c r="P238" s="80"/>
    </row>
    <row r="239" spans="11:16">
      <c r="K239" s="80"/>
      <c r="L239" s="80"/>
      <c r="M239" s="80"/>
      <c r="N239" s="80"/>
      <c r="O239" s="80"/>
      <c r="P239" s="80"/>
    </row>
    <row r="240" spans="11:16">
      <c r="K240" s="80"/>
      <c r="L240" s="80"/>
      <c r="M240" s="80"/>
      <c r="N240" s="80"/>
      <c r="O240" s="80"/>
      <c r="P240" s="80"/>
    </row>
    <row r="241" spans="11:16">
      <c r="K241" s="80"/>
      <c r="L241" s="80"/>
      <c r="M241" s="80"/>
      <c r="N241" s="80"/>
      <c r="O241" s="80"/>
      <c r="P241" s="80"/>
    </row>
    <row r="242" spans="11:16">
      <c r="K242" s="80"/>
      <c r="L242" s="80"/>
      <c r="M242" s="80"/>
      <c r="N242" s="80"/>
      <c r="O242" s="80"/>
      <c r="P242" s="80"/>
    </row>
    <row r="243" spans="11:16">
      <c r="K243" s="80"/>
      <c r="L243" s="80"/>
      <c r="M243" s="80"/>
      <c r="N243" s="80"/>
      <c r="O243" s="80"/>
      <c r="P243" s="80"/>
    </row>
    <row r="244" spans="11:16">
      <c r="K244" s="80"/>
      <c r="L244" s="80"/>
      <c r="M244" s="80"/>
      <c r="N244" s="80"/>
      <c r="O244" s="80"/>
      <c r="P244" s="80"/>
    </row>
    <row r="245" spans="11:16">
      <c r="K245" s="80"/>
      <c r="L245" s="80"/>
      <c r="M245" s="80"/>
      <c r="N245" s="80"/>
      <c r="O245" s="80"/>
      <c r="P245" s="80"/>
    </row>
    <row r="246" spans="11:16">
      <c r="K246" s="80"/>
      <c r="L246" s="80"/>
      <c r="M246" s="80"/>
      <c r="N246" s="80"/>
      <c r="O246" s="80"/>
      <c r="P246" s="80"/>
    </row>
    <row r="247" spans="11:16">
      <c r="K247" s="80"/>
      <c r="L247" s="80"/>
      <c r="M247" s="80"/>
      <c r="N247" s="80"/>
      <c r="O247" s="80"/>
      <c r="P247" s="80"/>
    </row>
    <row r="248" spans="11:16">
      <c r="K248" s="80"/>
      <c r="L248" s="80"/>
      <c r="M248" s="80"/>
      <c r="N248" s="80"/>
      <c r="O248" s="80"/>
      <c r="P248" s="80"/>
    </row>
    <row r="249" spans="11:16">
      <c r="K249" s="80"/>
      <c r="L249" s="80"/>
      <c r="M249" s="80"/>
      <c r="N249" s="80"/>
      <c r="O249" s="80"/>
      <c r="P249" s="80"/>
    </row>
    <row r="250" spans="11:16">
      <c r="K250" s="80"/>
      <c r="L250" s="80"/>
      <c r="M250" s="80"/>
      <c r="N250" s="80"/>
      <c r="O250" s="80"/>
      <c r="P250" s="80"/>
    </row>
    <row r="251" spans="11:16">
      <c r="K251" s="80"/>
      <c r="L251" s="80"/>
      <c r="M251" s="80"/>
      <c r="N251" s="80"/>
      <c r="O251" s="80"/>
      <c r="P251" s="80"/>
    </row>
    <row r="252" spans="11:16">
      <c r="K252" s="80"/>
      <c r="L252" s="80"/>
      <c r="M252" s="80"/>
      <c r="N252" s="80"/>
      <c r="O252" s="80"/>
      <c r="P252" s="80"/>
    </row>
    <row r="253" spans="11:16">
      <c r="K253" s="80"/>
      <c r="L253" s="80"/>
      <c r="M253" s="80"/>
      <c r="N253" s="80"/>
      <c r="O253" s="80"/>
      <c r="P253" s="80"/>
    </row>
    <row r="254" spans="11:16">
      <c r="K254" s="80"/>
      <c r="L254" s="80"/>
      <c r="M254" s="80"/>
      <c r="N254" s="80"/>
      <c r="O254" s="80"/>
      <c r="P254" s="80"/>
    </row>
    <row r="255" spans="11:16">
      <c r="K255" s="80"/>
      <c r="L255" s="80"/>
      <c r="M255" s="80"/>
      <c r="N255" s="80"/>
      <c r="O255" s="80"/>
      <c r="P255" s="80"/>
    </row>
    <row r="256" spans="11:16">
      <c r="K256" s="80"/>
      <c r="L256" s="80"/>
      <c r="M256" s="80"/>
      <c r="N256" s="80"/>
      <c r="O256" s="80"/>
      <c r="P256" s="80"/>
    </row>
    <row r="257" spans="11:16">
      <c r="K257" s="80"/>
      <c r="L257" s="80"/>
      <c r="M257" s="80"/>
      <c r="N257" s="80"/>
      <c r="O257" s="80"/>
      <c r="P257" s="80"/>
    </row>
    <row r="258" spans="11:16">
      <c r="K258" s="80"/>
      <c r="L258" s="80"/>
      <c r="M258" s="80"/>
      <c r="N258" s="80"/>
      <c r="O258" s="80"/>
      <c r="P258" s="80"/>
    </row>
    <row r="259" spans="11:16">
      <c r="K259" s="80"/>
      <c r="L259" s="80"/>
      <c r="M259" s="80"/>
      <c r="N259" s="80"/>
      <c r="O259" s="80"/>
      <c r="P259" s="80"/>
    </row>
    <row r="260" spans="11:16">
      <c r="K260" s="80"/>
      <c r="L260" s="80"/>
      <c r="M260" s="80"/>
      <c r="N260" s="80"/>
      <c r="O260" s="80"/>
      <c r="P260" s="80"/>
    </row>
    <row r="261" spans="11:16">
      <c r="K261" s="80"/>
      <c r="L261" s="80"/>
      <c r="M261" s="80"/>
      <c r="N261" s="80"/>
      <c r="O261" s="80"/>
      <c r="P261" s="80"/>
    </row>
    <row r="262" spans="11:16">
      <c r="K262" s="80"/>
      <c r="L262" s="80"/>
      <c r="M262" s="80"/>
      <c r="N262" s="80"/>
      <c r="O262" s="80"/>
      <c r="P262" s="80"/>
    </row>
    <row r="263" spans="11:16">
      <c r="K263" s="80"/>
      <c r="L263" s="80"/>
      <c r="M263" s="80"/>
      <c r="N263" s="80"/>
      <c r="O263" s="80"/>
      <c r="P263" s="80"/>
    </row>
    <row r="264" spans="11:16">
      <c r="K264" s="80"/>
      <c r="L264" s="80"/>
      <c r="M264" s="80"/>
      <c r="N264" s="80"/>
      <c r="O264" s="80"/>
      <c r="P264" s="80"/>
    </row>
    <row r="265" spans="11:16">
      <c r="K265" s="80"/>
      <c r="L265" s="80"/>
      <c r="M265" s="80"/>
      <c r="N265" s="80"/>
      <c r="O265" s="80"/>
      <c r="P265" s="80"/>
    </row>
    <row r="266" spans="11:16">
      <c r="K266" s="80"/>
      <c r="L266" s="80"/>
      <c r="M266" s="80"/>
      <c r="N266" s="80"/>
      <c r="O266" s="80"/>
      <c r="P266" s="80"/>
    </row>
    <row r="267" spans="11:16">
      <c r="K267" s="80"/>
      <c r="L267" s="80"/>
      <c r="M267" s="80"/>
      <c r="N267" s="80"/>
      <c r="O267" s="80"/>
      <c r="P267" s="80"/>
    </row>
    <row r="268" spans="11:16">
      <c r="K268" s="80"/>
      <c r="L268" s="80"/>
      <c r="M268" s="80"/>
      <c r="N268" s="80"/>
      <c r="O268" s="80"/>
      <c r="P268" s="80"/>
    </row>
    <row r="269" spans="11:16">
      <c r="K269" s="80"/>
      <c r="L269" s="80"/>
      <c r="M269" s="80"/>
      <c r="N269" s="80"/>
      <c r="O269" s="80"/>
      <c r="P269" s="80"/>
    </row>
    <row r="270" spans="11:16">
      <c r="K270" s="80"/>
      <c r="L270" s="80"/>
      <c r="M270" s="80"/>
      <c r="N270" s="80"/>
      <c r="O270" s="80"/>
      <c r="P270" s="80"/>
    </row>
    <row r="271" spans="11:16">
      <c r="K271" s="80"/>
      <c r="L271" s="80"/>
      <c r="M271" s="80"/>
      <c r="N271" s="80"/>
      <c r="O271" s="80"/>
      <c r="P271" s="80"/>
    </row>
    <row r="272" spans="11:16">
      <c r="K272" s="80"/>
      <c r="L272" s="80"/>
      <c r="M272" s="80"/>
      <c r="N272" s="80"/>
      <c r="O272" s="80"/>
      <c r="P272" s="80"/>
    </row>
    <row r="273" spans="11:16">
      <c r="K273" s="80"/>
      <c r="L273" s="80"/>
      <c r="M273" s="80"/>
      <c r="N273" s="80"/>
      <c r="O273" s="80"/>
      <c r="P273" s="80"/>
    </row>
    <row r="274" spans="11:16">
      <c r="K274" s="80"/>
      <c r="L274" s="80"/>
      <c r="M274" s="80"/>
      <c r="N274" s="80"/>
      <c r="O274" s="80"/>
      <c r="P274" s="80"/>
    </row>
    <row r="275" spans="11:16">
      <c r="K275" s="80"/>
      <c r="L275" s="80"/>
      <c r="M275" s="80"/>
      <c r="N275" s="80"/>
      <c r="O275" s="80"/>
      <c r="P275" s="80"/>
    </row>
    <row r="276" spans="11:16">
      <c r="K276" s="80"/>
      <c r="L276" s="80"/>
      <c r="M276" s="80"/>
      <c r="N276" s="80"/>
      <c r="O276" s="80"/>
      <c r="P276" s="80"/>
    </row>
    <row r="277" spans="11:16">
      <c r="K277" s="80"/>
      <c r="L277" s="80"/>
      <c r="M277" s="80"/>
      <c r="N277" s="80"/>
      <c r="O277" s="80"/>
      <c r="P277" s="80"/>
    </row>
    <row r="278" spans="11:16">
      <c r="K278" s="80"/>
      <c r="L278" s="80"/>
      <c r="M278" s="80"/>
      <c r="N278" s="80"/>
      <c r="O278" s="80"/>
      <c r="P278" s="80"/>
    </row>
    <row r="279" spans="11:16">
      <c r="K279" s="80"/>
      <c r="L279" s="80"/>
      <c r="M279" s="80"/>
      <c r="N279" s="80"/>
      <c r="O279" s="80"/>
      <c r="P279" s="80"/>
    </row>
    <row r="280" spans="11:16">
      <c r="K280" s="80"/>
      <c r="L280" s="80"/>
      <c r="M280" s="80"/>
      <c r="N280" s="80"/>
      <c r="O280" s="80"/>
      <c r="P280" s="80"/>
    </row>
    <row r="281" spans="11:16">
      <c r="K281" s="80"/>
      <c r="L281" s="80"/>
      <c r="M281" s="80"/>
      <c r="N281" s="80"/>
      <c r="O281" s="80"/>
      <c r="P281" s="80"/>
    </row>
    <row r="282" spans="11:16">
      <c r="K282" s="80"/>
      <c r="L282" s="80"/>
      <c r="M282" s="80"/>
      <c r="N282" s="80"/>
      <c r="O282" s="80"/>
      <c r="P282" s="80"/>
    </row>
    <row r="283" spans="11:16">
      <c r="K283" s="80"/>
      <c r="L283" s="80"/>
      <c r="M283" s="80"/>
      <c r="N283" s="80"/>
      <c r="O283" s="80"/>
      <c r="P283" s="80"/>
    </row>
    <row r="284" spans="11:16">
      <c r="K284" s="80"/>
      <c r="L284" s="80"/>
      <c r="M284" s="80"/>
      <c r="N284" s="80"/>
      <c r="O284" s="80"/>
      <c r="P284" s="80"/>
    </row>
    <row r="285" spans="11:16">
      <c r="K285" s="80"/>
      <c r="L285" s="80"/>
      <c r="M285" s="80"/>
      <c r="N285" s="80"/>
      <c r="O285" s="80"/>
      <c r="P285" s="80"/>
    </row>
    <row r="286" spans="11:16">
      <c r="K286" s="80"/>
      <c r="L286" s="80"/>
      <c r="M286" s="80"/>
      <c r="N286" s="80"/>
      <c r="O286" s="80"/>
      <c r="P286" s="80"/>
    </row>
    <row r="287" spans="11:16">
      <c r="K287" s="80"/>
      <c r="L287" s="80"/>
      <c r="M287" s="80"/>
      <c r="N287" s="80"/>
      <c r="O287" s="80"/>
      <c r="P287" s="80"/>
    </row>
    <row r="288" spans="11:16">
      <c r="K288" s="80"/>
      <c r="L288" s="80"/>
      <c r="M288" s="80"/>
      <c r="N288" s="80"/>
      <c r="O288" s="80"/>
      <c r="P288" s="80"/>
    </row>
    <row r="289" spans="11:16">
      <c r="K289" s="80"/>
      <c r="L289" s="80"/>
      <c r="M289" s="80"/>
      <c r="N289" s="80"/>
      <c r="O289" s="80"/>
      <c r="P289" s="80"/>
    </row>
    <row r="290" spans="11:16">
      <c r="K290" s="80"/>
      <c r="L290" s="80"/>
      <c r="M290" s="80"/>
      <c r="N290" s="80"/>
      <c r="O290" s="80"/>
      <c r="P290" s="80"/>
    </row>
    <row r="291" spans="11:16">
      <c r="K291" s="80"/>
      <c r="L291" s="80"/>
      <c r="M291" s="80"/>
      <c r="N291" s="80"/>
      <c r="O291" s="80"/>
      <c r="P291" s="80"/>
    </row>
    <row r="292" spans="11:16">
      <c r="K292" s="80"/>
      <c r="L292" s="80"/>
      <c r="M292" s="80"/>
      <c r="N292" s="80"/>
      <c r="O292" s="80"/>
      <c r="P292" s="80"/>
    </row>
    <row r="293" spans="11:16">
      <c r="K293" s="80"/>
      <c r="L293" s="80"/>
      <c r="M293" s="80"/>
      <c r="N293" s="80"/>
      <c r="O293" s="80"/>
      <c r="P293" s="80"/>
    </row>
    <row r="294" spans="11:16">
      <c r="K294" s="80"/>
      <c r="L294" s="80"/>
      <c r="M294" s="80"/>
      <c r="N294" s="80"/>
      <c r="O294" s="80"/>
      <c r="P294" s="80"/>
    </row>
    <row r="295" spans="11:16">
      <c r="K295" s="80"/>
      <c r="L295" s="80"/>
      <c r="M295" s="80"/>
      <c r="N295" s="80"/>
      <c r="O295" s="80"/>
      <c r="P295" s="80"/>
    </row>
    <row r="296" spans="11:16">
      <c r="K296" s="80"/>
      <c r="L296" s="80"/>
      <c r="M296" s="80"/>
      <c r="N296" s="80"/>
      <c r="O296" s="80"/>
      <c r="P296" s="80"/>
    </row>
    <row r="297" spans="11:16">
      <c r="K297" s="80"/>
      <c r="L297" s="80"/>
      <c r="M297" s="80"/>
      <c r="N297" s="80"/>
      <c r="O297" s="80"/>
      <c r="P297" s="80"/>
    </row>
    <row r="298" spans="11:16">
      <c r="K298" s="80"/>
      <c r="L298" s="80"/>
      <c r="M298" s="80"/>
      <c r="N298" s="80"/>
      <c r="O298" s="80"/>
      <c r="P298" s="80"/>
    </row>
    <row r="299" spans="11:16">
      <c r="K299" s="80"/>
      <c r="L299" s="80"/>
      <c r="M299" s="80"/>
      <c r="N299" s="80"/>
      <c r="O299" s="80"/>
      <c r="P299" s="80"/>
    </row>
    <row r="300" spans="11:16">
      <c r="K300" s="80"/>
      <c r="L300" s="80"/>
      <c r="M300" s="80"/>
      <c r="N300" s="80"/>
      <c r="O300" s="80"/>
      <c r="P300" s="80"/>
    </row>
    <row r="301" spans="11:16">
      <c r="K301" s="80"/>
      <c r="L301" s="80"/>
      <c r="M301" s="80"/>
      <c r="N301" s="80"/>
      <c r="O301" s="80"/>
      <c r="P301" s="80"/>
    </row>
    <row r="302" spans="11:16">
      <c r="K302" s="80"/>
      <c r="L302" s="80"/>
      <c r="M302" s="80"/>
      <c r="N302" s="80"/>
      <c r="O302" s="80"/>
      <c r="P302" s="80"/>
    </row>
    <row r="303" spans="11:16">
      <c r="K303" s="80"/>
      <c r="L303" s="80"/>
      <c r="M303" s="80"/>
      <c r="N303" s="80"/>
      <c r="O303" s="80"/>
      <c r="P303" s="80"/>
    </row>
    <row r="304" spans="11:16">
      <c r="K304" s="80"/>
      <c r="L304" s="80"/>
      <c r="M304" s="80"/>
      <c r="N304" s="80"/>
      <c r="O304" s="80"/>
      <c r="P304" s="80"/>
    </row>
    <row r="305" spans="11:16">
      <c r="K305" s="80"/>
      <c r="L305" s="80"/>
      <c r="M305" s="80"/>
      <c r="N305" s="80"/>
      <c r="O305" s="80"/>
      <c r="P305" s="80"/>
    </row>
    <row r="306" spans="11:16">
      <c r="K306" s="80"/>
      <c r="L306" s="80"/>
      <c r="M306" s="80"/>
      <c r="N306" s="80"/>
      <c r="O306" s="80"/>
      <c r="P306" s="80"/>
    </row>
    <row r="307" spans="11:16">
      <c r="K307" s="80"/>
      <c r="L307" s="80"/>
      <c r="M307" s="80"/>
      <c r="N307" s="80"/>
      <c r="O307" s="80"/>
      <c r="P307" s="80"/>
    </row>
    <row r="308" spans="11:16">
      <c r="K308" s="80"/>
      <c r="L308" s="80"/>
      <c r="M308" s="80"/>
      <c r="N308" s="80"/>
      <c r="O308" s="80"/>
      <c r="P308" s="80"/>
    </row>
    <row r="309" spans="11:16">
      <c r="K309" s="80"/>
      <c r="L309" s="80"/>
      <c r="M309" s="80"/>
      <c r="N309" s="80"/>
      <c r="O309" s="80"/>
      <c r="P309" s="80"/>
    </row>
    <row r="310" spans="11:16">
      <c r="K310" s="80"/>
      <c r="L310" s="80"/>
      <c r="M310" s="80"/>
      <c r="N310" s="80"/>
      <c r="O310" s="80"/>
      <c r="P310" s="80"/>
    </row>
    <row r="311" spans="11:16">
      <c r="K311" s="80"/>
      <c r="L311" s="80"/>
      <c r="M311" s="80"/>
      <c r="N311" s="80"/>
      <c r="O311" s="80"/>
      <c r="P311" s="80"/>
    </row>
    <row r="312" spans="11:16">
      <c r="K312" s="80"/>
      <c r="L312" s="80"/>
      <c r="M312" s="80"/>
      <c r="N312" s="80"/>
      <c r="O312" s="80"/>
      <c r="P312" s="80"/>
    </row>
    <row r="313" spans="11:16">
      <c r="K313" s="80"/>
      <c r="L313" s="80"/>
      <c r="M313" s="80"/>
      <c r="N313" s="80"/>
      <c r="O313" s="80"/>
      <c r="P313" s="80"/>
    </row>
    <row r="314" spans="11:16">
      <c r="K314" s="80"/>
      <c r="L314" s="80"/>
      <c r="M314" s="80"/>
      <c r="N314" s="80"/>
      <c r="O314" s="80"/>
      <c r="P314" s="80"/>
    </row>
    <row r="315" spans="11:16">
      <c r="K315" s="80"/>
      <c r="L315" s="80"/>
      <c r="M315" s="80"/>
      <c r="N315" s="80"/>
      <c r="O315" s="80"/>
      <c r="P315" s="80"/>
    </row>
    <row r="316" spans="11:16">
      <c r="K316" s="80"/>
      <c r="L316" s="80"/>
      <c r="M316" s="80"/>
      <c r="N316" s="80"/>
      <c r="O316" s="80"/>
      <c r="P316" s="80"/>
    </row>
    <row r="317" spans="11:16">
      <c r="K317" s="80"/>
      <c r="L317" s="80"/>
      <c r="M317" s="80"/>
      <c r="N317" s="80"/>
      <c r="O317" s="80"/>
      <c r="P317" s="80"/>
    </row>
    <row r="318" spans="11:16">
      <c r="K318" s="80"/>
      <c r="L318" s="80"/>
      <c r="M318" s="80"/>
      <c r="N318" s="80"/>
      <c r="O318" s="80"/>
      <c r="P318" s="80"/>
    </row>
    <row r="319" spans="11:16">
      <c r="K319" s="80"/>
      <c r="L319" s="80"/>
      <c r="M319" s="80"/>
      <c r="N319" s="80"/>
      <c r="O319" s="80"/>
      <c r="P319" s="80"/>
    </row>
    <row r="320" spans="11:16">
      <c r="K320" s="80"/>
      <c r="L320" s="80"/>
      <c r="M320" s="80"/>
      <c r="N320" s="80"/>
      <c r="O320" s="80"/>
      <c r="P320" s="80"/>
    </row>
    <row r="321" spans="11:16">
      <c r="K321" s="80"/>
      <c r="L321" s="80"/>
      <c r="M321" s="80"/>
      <c r="N321" s="80"/>
      <c r="O321" s="80"/>
      <c r="P321" s="80"/>
    </row>
    <row r="322" spans="11:16">
      <c r="K322" s="80"/>
      <c r="L322" s="80"/>
      <c r="M322" s="80"/>
      <c r="N322" s="80"/>
      <c r="O322" s="80"/>
      <c r="P322" s="80"/>
    </row>
    <row r="323" spans="11:16">
      <c r="K323" s="80"/>
      <c r="L323" s="80"/>
      <c r="M323" s="80"/>
      <c r="N323" s="80"/>
      <c r="O323" s="80"/>
      <c r="P323" s="80"/>
    </row>
    <row r="324" spans="11:16">
      <c r="K324" s="80"/>
      <c r="L324" s="80"/>
      <c r="M324" s="80"/>
      <c r="N324" s="80"/>
      <c r="O324" s="80"/>
      <c r="P324" s="80"/>
    </row>
    <row r="325" spans="11:16">
      <c r="K325" s="80"/>
      <c r="L325" s="80"/>
      <c r="M325" s="80"/>
      <c r="N325" s="80"/>
      <c r="O325" s="80"/>
      <c r="P325" s="80"/>
    </row>
    <row r="326" spans="11:16">
      <c r="K326" s="80"/>
      <c r="L326" s="80"/>
      <c r="M326" s="80"/>
      <c r="N326" s="80"/>
      <c r="O326" s="80"/>
      <c r="P326" s="80"/>
    </row>
    <row r="327" spans="11:16">
      <c r="K327" s="80"/>
      <c r="L327" s="80"/>
      <c r="M327" s="80"/>
      <c r="N327" s="80"/>
      <c r="O327" s="80"/>
      <c r="P327" s="80"/>
    </row>
    <row r="328" spans="11:16">
      <c r="K328" s="80"/>
      <c r="L328" s="80"/>
      <c r="M328" s="80"/>
      <c r="N328" s="80"/>
      <c r="O328" s="80"/>
      <c r="P328" s="80"/>
    </row>
    <row r="329" spans="11:16">
      <c r="K329" s="80"/>
      <c r="L329" s="80"/>
      <c r="M329" s="80"/>
      <c r="N329" s="80"/>
      <c r="O329" s="80"/>
      <c r="P329" s="80"/>
    </row>
    <row r="330" spans="11:16">
      <c r="K330" s="80"/>
      <c r="L330" s="80"/>
      <c r="M330" s="80"/>
      <c r="N330" s="80"/>
      <c r="O330" s="80"/>
      <c r="P330" s="80"/>
    </row>
    <row r="331" spans="11:16">
      <c r="K331" s="80"/>
      <c r="L331" s="80"/>
      <c r="M331" s="80"/>
      <c r="N331" s="80"/>
      <c r="O331" s="80"/>
      <c r="P331" s="80"/>
    </row>
    <row r="332" spans="11:16">
      <c r="K332" s="80"/>
      <c r="L332" s="80"/>
      <c r="M332" s="80"/>
      <c r="N332" s="80"/>
      <c r="O332" s="80"/>
      <c r="P332" s="80"/>
    </row>
    <row r="333" spans="11:16">
      <c r="K333" s="80"/>
      <c r="L333" s="80"/>
      <c r="M333" s="80"/>
      <c r="N333" s="80"/>
      <c r="O333" s="80"/>
      <c r="P333" s="80"/>
    </row>
    <row r="334" spans="11:16">
      <c r="K334" s="80"/>
      <c r="L334" s="80"/>
      <c r="M334" s="80"/>
      <c r="N334" s="80"/>
      <c r="O334" s="80"/>
      <c r="P334" s="80"/>
    </row>
    <row r="335" spans="11:16">
      <c r="K335" s="80"/>
      <c r="L335" s="80"/>
      <c r="M335" s="80"/>
      <c r="N335" s="80"/>
      <c r="O335" s="80"/>
      <c r="P335" s="80"/>
    </row>
    <row r="336" spans="11:16">
      <c r="K336" s="80"/>
      <c r="L336" s="80"/>
      <c r="M336" s="80"/>
      <c r="N336" s="80"/>
      <c r="O336" s="80"/>
      <c r="P336" s="80"/>
    </row>
    <row r="337" spans="11:16">
      <c r="K337" s="80"/>
      <c r="L337" s="80"/>
      <c r="M337" s="80"/>
      <c r="N337" s="80"/>
      <c r="O337" s="80"/>
      <c r="P337" s="80"/>
    </row>
    <row r="338" spans="11:16">
      <c r="K338" s="80"/>
      <c r="L338" s="80"/>
      <c r="M338" s="80"/>
      <c r="N338" s="80"/>
      <c r="O338" s="80"/>
      <c r="P338" s="80"/>
    </row>
    <row r="339" spans="11:16">
      <c r="K339" s="80"/>
      <c r="L339" s="80"/>
      <c r="M339" s="80"/>
      <c r="N339" s="80"/>
      <c r="O339" s="80"/>
      <c r="P339" s="80"/>
    </row>
    <row r="340" spans="11:16">
      <c r="K340" s="80"/>
      <c r="L340" s="80"/>
      <c r="M340" s="80"/>
      <c r="N340" s="80"/>
      <c r="O340" s="80"/>
      <c r="P340" s="80"/>
    </row>
    <row r="341" spans="11:16">
      <c r="K341" s="80"/>
      <c r="L341" s="80"/>
      <c r="M341" s="80"/>
      <c r="N341" s="80"/>
      <c r="O341" s="80"/>
      <c r="P341" s="80"/>
    </row>
    <row r="342" spans="11:16">
      <c r="K342" s="80"/>
      <c r="L342" s="80"/>
      <c r="M342" s="80"/>
      <c r="N342" s="80"/>
      <c r="O342" s="80"/>
      <c r="P342" s="80"/>
    </row>
    <row r="343" spans="11:16">
      <c r="K343" s="80"/>
      <c r="L343" s="80"/>
      <c r="M343" s="80"/>
      <c r="N343" s="80"/>
      <c r="O343" s="80"/>
      <c r="P343" s="80"/>
    </row>
    <row r="344" spans="11:16">
      <c r="K344" s="80"/>
      <c r="L344" s="80"/>
      <c r="M344" s="80"/>
      <c r="N344" s="80"/>
      <c r="O344" s="80"/>
      <c r="P344" s="80"/>
    </row>
    <row r="345" spans="11:16">
      <c r="K345" s="80"/>
      <c r="L345" s="80"/>
      <c r="M345" s="80"/>
      <c r="N345" s="80"/>
      <c r="O345" s="80"/>
      <c r="P345" s="80"/>
    </row>
    <row r="346" spans="11:16">
      <c r="K346" s="80"/>
      <c r="L346" s="80"/>
      <c r="M346" s="80"/>
      <c r="N346" s="80"/>
      <c r="O346" s="80"/>
      <c r="P346" s="80"/>
    </row>
    <row r="347" spans="11:16">
      <c r="K347" s="80"/>
      <c r="L347" s="80"/>
      <c r="M347" s="80"/>
      <c r="N347" s="80"/>
      <c r="O347" s="80"/>
      <c r="P347" s="80"/>
    </row>
    <row r="348" spans="11:16">
      <c r="K348" s="80"/>
      <c r="L348" s="80"/>
      <c r="M348" s="80"/>
      <c r="N348" s="80"/>
      <c r="O348" s="80"/>
      <c r="P348" s="80"/>
    </row>
    <row r="349" spans="11:16">
      <c r="K349" s="80"/>
      <c r="L349" s="80"/>
      <c r="M349" s="80"/>
      <c r="N349" s="80"/>
      <c r="O349" s="80"/>
      <c r="P349" s="80"/>
    </row>
    <row r="350" spans="11:16">
      <c r="K350" s="80"/>
      <c r="L350" s="80"/>
      <c r="M350" s="80"/>
      <c r="N350" s="80"/>
      <c r="O350" s="80"/>
      <c r="P350" s="80"/>
    </row>
    <row r="351" spans="11:16">
      <c r="K351" s="80"/>
      <c r="L351" s="80"/>
      <c r="M351" s="80"/>
      <c r="N351" s="80"/>
      <c r="O351" s="80"/>
      <c r="P351" s="80"/>
    </row>
    <row r="352" spans="11:16">
      <c r="K352" s="80"/>
      <c r="L352" s="80"/>
      <c r="M352" s="80"/>
      <c r="N352" s="80"/>
      <c r="O352" s="80"/>
      <c r="P352" s="80"/>
    </row>
    <row r="353" spans="11:16">
      <c r="K353" s="80"/>
      <c r="L353" s="80"/>
      <c r="M353" s="80"/>
      <c r="N353" s="80"/>
      <c r="O353" s="80"/>
      <c r="P353" s="80"/>
    </row>
    <row r="354" spans="11:16">
      <c r="K354" s="80"/>
      <c r="L354" s="80"/>
      <c r="M354" s="80"/>
      <c r="N354" s="80"/>
      <c r="O354" s="80"/>
      <c r="P354" s="80"/>
    </row>
    <row r="355" spans="11:16">
      <c r="K355" s="80"/>
      <c r="L355" s="80"/>
      <c r="M355" s="80"/>
      <c r="N355" s="80"/>
      <c r="O355" s="80"/>
      <c r="P355" s="80"/>
    </row>
    <row r="356" spans="11:16">
      <c r="K356" s="80"/>
      <c r="L356" s="80"/>
      <c r="M356" s="80"/>
      <c r="N356" s="80"/>
      <c r="O356" s="80"/>
      <c r="P356" s="80"/>
    </row>
    <row r="357" spans="11:16">
      <c r="K357" s="80"/>
      <c r="L357" s="80"/>
      <c r="M357" s="80"/>
      <c r="N357" s="80"/>
      <c r="O357" s="80"/>
      <c r="P357" s="80"/>
    </row>
    <row r="358" spans="11:16">
      <c r="K358" s="80"/>
      <c r="L358" s="80"/>
      <c r="M358" s="80"/>
      <c r="N358" s="80"/>
      <c r="O358" s="80"/>
      <c r="P358" s="80"/>
    </row>
    <row r="359" spans="11:16">
      <c r="K359" s="80"/>
      <c r="L359" s="80"/>
      <c r="M359" s="80"/>
      <c r="N359" s="80"/>
      <c r="O359" s="80"/>
      <c r="P359" s="80"/>
    </row>
    <row r="360" spans="11:16">
      <c r="K360" s="80"/>
      <c r="L360" s="80"/>
      <c r="M360" s="80"/>
      <c r="N360" s="80"/>
      <c r="O360" s="80"/>
      <c r="P360" s="80"/>
    </row>
    <row r="361" spans="11:16">
      <c r="K361" s="80"/>
      <c r="L361" s="80"/>
      <c r="M361" s="80"/>
      <c r="N361" s="80"/>
      <c r="O361" s="80"/>
      <c r="P361" s="80"/>
    </row>
    <row r="362" spans="11:16">
      <c r="K362" s="80"/>
      <c r="L362" s="80"/>
      <c r="M362" s="80"/>
      <c r="N362" s="80"/>
      <c r="O362" s="80"/>
      <c r="P362" s="80"/>
    </row>
    <row r="363" spans="11:16">
      <c r="K363" s="80"/>
      <c r="L363" s="80"/>
      <c r="M363" s="80"/>
      <c r="N363" s="80"/>
      <c r="O363" s="80"/>
      <c r="P363" s="80"/>
    </row>
    <row r="364" spans="11:16">
      <c r="K364" s="80"/>
      <c r="L364" s="80"/>
      <c r="M364" s="80"/>
      <c r="N364" s="80"/>
      <c r="O364" s="80"/>
      <c r="P364" s="80"/>
    </row>
    <row r="365" spans="11:16">
      <c r="K365" s="80"/>
      <c r="L365" s="80"/>
      <c r="M365" s="80"/>
      <c r="N365" s="80"/>
      <c r="O365" s="80"/>
      <c r="P365" s="80"/>
    </row>
    <row r="366" spans="11:16">
      <c r="K366" s="80"/>
      <c r="L366" s="80"/>
      <c r="M366" s="80"/>
      <c r="N366" s="80"/>
      <c r="O366" s="80"/>
      <c r="P366" s="80"/>
    </row>
    <row r="367" spans="11:16">
      <c r="K367" s="80"/>
      <c r="L367" s="80"/>
      <c r="M367" s="80"/>
      <c r="N367" s="80"/>
      <c r="O367" s="80"/>
      <c r="P367" s="80"/>
    </row>
    <row r="368" spans="11:16">
      <c r="K368" s="80"/>
      <c r="L368" s="80"/>
      <c r="M368" s="80"/>
      <c r="N368" s="80"/>
      <c r="O368" s="80"/>
      <c r="P368" s="80"/>
    </row>
    <row r="369" spans="11:16">
      <c r="K369" s="80"/>
      <c r="L369" s="80"/>
      <c r="M369" s="80"/>
      <c r="N369" s="80"/>
      <c r="O369" s="80"/>
      <c r="P369" s="80"/>
    </row>
    <row r="370" spans="11:16">
      <c r="K370" s="80"/>
      <c r="L370" s="80"/>
      <c r="M370" s="80"/>
      <c r="N370" s="80"/>
      <c r="O370" s="80"/>
      <c r="P370" s="80"/>
    </row>
    <row r="371" spans="11:16">
      <c r="K371" s="80"/>
      <c r="L371" s="80"/>
      <c r="M371" s="80"/>
      <c r="N371" s="80"/>
      <c r="O371" s="80"/>
      <c r="P371" s="80"/>
    </row>
    <row r="372" spans="11:16">
      <c r="K372" s="80"/>
      <c r="L372" s="80"/>
      <c r="M372" s="80"/>
      <c r="N372" s="80"/>
      <c r="O372" s="80"/>
      <c r="P372" s="80"/>
    </row>
    <row r="373" spans="11:16">
      <c r="K373" s="80"/>
      <c r="L373" s="80"/>
      <c r="M373" s="80"/>
      <c r="N373" s="80"/>
      <c r="O373" s="80"/>
      <c r="P373" s="80"/>
    </row>
    <row r="374" spans="11:16">
      <c r="K374" s="80"/>
      <c r="L374" s="80"/>
      <c r="M374" s="80"/>
      <c r="N374" s="80"/>
      <c r="O374" s="80"/>
      <c r="P374" s="80"/>
    </row>
    <row r="375" spans="11:16">
      <c r="K375" s="80"/>
      <c r="L375" s="80"/>
      <c r="M375" s="80"/>
      <c r="N375" s="80"/>
      <c r="O375" s="80"/>
      <c r="P375" s="80"/>
    </row>
    <row r="376" spans="11:16">
      <c r="K376" s="80"/>
      <c r="L376" s="80"/>
      <c r="M376" s="80"/>
      <c r="N376" s="80"/>
      <c r="O376" s="80"/>
      <c r="P376" s="80"/>
    </row>
    <row r="377" spans="11:16">
      <c r="K377" s="80"/>
      <c r="L377" s="80"/>
      <c r="M377" s="80"/>
      <c r="N377" s="80"/>
      <c r="O377" s="80"/>
      <c r="P377" s="80"/>
    </row>
    <row r="378" spans="11:16">
      <c r="K378" s="80"/>
      <c r="L378" s="80"/>
      <c r="M378" s="80"/>
      <c r="N378" s="80"/>
      <c r="O378" s="80"/>
      <c r="P378" s="80"/>
    </row>
    <row r="379" spans="11:16">
      <c r="K379" s="80"/>
      <c r="L379" s="80"/>
      <c r="M379" s="80"/>
      <c r="N379" s="80"/>
      <c r="O379" s="80"/>
      <c r="P379" s="80"/>
    </row>
    <row r="380" spans="11:16">
      <c r="K380" s="80"/>
      <c r="L380" s="80"/>
      <c r="M380" s="80"/>
      <c r="N380" s="80"/>
      <c r="O380" s="80"/>
      <c r="P380" s="80"/>
    </row>
    <row r="381" spans="11:16">
      <c r="K381" s="80"/>
      <c r="L381" s="80"/>
      <c r="M381" s="80"/>
      <c r="N381" s="80"/>
      <c r="O381" s="80"/>
      <c r="P381" s="80"/>
    </row>
    <row r="382" spans="11:16">
      <c r="K382" s="80"/>
      <c r="L382" s="80"/>
      <c r="M382" s="80"/>
      <c r="N382" s="80"/>
      <c r="O382" s="80"/>
      <c r="P382" s="80"/>
    </row>
    <row r="383" spans="11:16">
      <c r="K383" s="80"/>
      <c r="L383" s="80"/>
      <c r="M383" s="80"/>
      <c r="N383" s="80"/>
      <c r="O383" s="80"/>
      <c r="P383" s="80"/>
    </row>
    <row r="384" spans="11:16">
      <c r="K384" s="80"/>
      <c r="L384" s="80"/>
      <c r="M384" s="80"/>
      <c r="N384" s="80"/>
      <c r="O384" s="80"/>
      <c r="P384" s="80"/>
    </row>
    <row r="385" spans="11:16">
      <c r="K385" s="80"/>
      <c r="L385" s="80"/>
      <c r="M385" s="80"/>
      <c r="N385" s="80"/>
      <c r="O385" s="80"/>
      <c r="P385" s="80"/>
    </row>
    <row r="386" spans="11:16">
      <c r="K386" s="80"/>
      <c r="L386" s="80"/>
      <c r="M386" s="80"/>
      <c r="N386" s="80"/>
      <c r="O386" s="80"/>
      <c r="P386" s="80"/>
    </row>
    <row r="387" spans="11:16">
      <c r="K387" s="80"/>
      <c r="L387" s="80"/>
      <c r="M387" s="80"/>
      <c r="N387" s="80"/>
      <c r="O387" s="80"/>
      <c r="P387" s="80"/>
    </row>
    <row r="388" spans="11:16">
      <c r="K388" s="80"/>
      <c r="L388" s="80"/>
      <c r="M388" s="80"/>
      <c r="N388" s="80"/>
      <c r="O388" s="80"/>
      <c r="P388" s="80"/>
    </row>
    <row r="389" spans="11:16">
      <c r="K389" s="80"/>
      <c r="L389" s="80"/>
      <c r="M389" s="80"/>
      <c r="N389" s="80"/>
      <c r="O389" s="80"/>
      <c r="P389" s="80"/>
    </row>
    <row r="390" spans="11:16">
      <c r="K390" s="80"/>
      <c r="L390" s="80"/>
      <c r="M390" s="80"/>
      <c r="N390" s="80"/>
      <c r="O390" s="80"/>
      <c r="P390" s="80"/>
    </row>
    <row r="391" spans="11:16">
      <c r="K391" s="80"/>
      <c r="L391" s="80"/>
      <c r="M391" s="80"/>
      <c r="N391" s="80"/>
      <c r="O391" s="80"/>
      <c r="P391" s="80"/>
    </row>
    <row r="392" spans="11:16">
      <c r="K392" s="80"/>
      <c r="L392" s="80"/>
      <c r="M392" s="80"/>
      <c r="N392" s="80"/>
      <c r="O392" s="80"/>
      <c r="P392" s="80"/>
    </row>
    <row r="393" spans="11:16">
      <c r="K393" s="80"/>
      <c r="L393" s="80"/>
      <c r="M393" s="80"/>
      <c r="N393" s="80"/>
      <c r="O393" s="80"/>
      <c r="P393" s="80"/>
    </row>
    <row r="394" spans="11:16">
      <c r="K394" s="80"/>
      <c r="L394" s="80"/>
      <c r="M394" s="80"/>
      <c r="N394" s="80"/>
      <c r="O394" s="80"/>
      <c r="P394" s="80"/>
    </row>
    <row r="395" spans="11:16">
      <c r="K395" s="80"/>
      <c r="L395" s="80"/>
      <c r="M395" s="80"/>
      <c r="N395" s="80"/>
      <c r="O395" s="80"/>
      <c r="P395" s="80"/>
    </row>
    <row r="396" spans="11:16">
      <c r="K396" s="80"/>
      <c r="L396" s="80"/>
      <c r="M396" s="80"/>
      <c r="N396" s="80"/>
      <c r="O396" s="80"/>
      <c r="P396" s="80"/>
    </row>
    <row r="397" spans="11:16">
      <c r="K397" s="80"/>
      <c r="L397" s="80"/>
      <c r="M397" s="80"/>
      <c r="N397" s="80"/>
      <c r="O397" s="80"/>
      <c r="P397" s="80"/>
    </row>
    <row r="398" spans="11:16">
      <c r="K398" s="80"/>
      <c r="L398" s="80"/>
      <c r="M398" s="80"/>
      <c r="N398" s="80"/>
      <c r="O398" s="80"/>
      <c r="P398" s="80"/>
    </row>
    <row r="399" spans="11:16">
      <c r="K399" s="80"/>
      <c r="L399" s="80"/>
      <c r="M399" s="80"/>
      <c r="N399" s="80"/>
      <c r="O399" s="80"/>
      <c r="P399" s="80"/>
    </row>
    <row r="400" spans="11:16">
      <c r="K400" s="80"/>
      <c r="L400" s="80"/>
      <c r="M400" s="80"/>
      <c r="N400" s="80"/>
      <c r="O400" s="80"/>
      <c r="P400" s="80"/>
    </row>
    <row r="401" spans="11:16">
      <c r="K401" s="80"/>
      <c r="L401" s="80"/>
      <c r="M401" s="80"/>
      <c r="N401" s="80"/>
      <c r="O401" s="80"/>
      <c r="P401" s="80"/>
    </row>
    <row r="402" spans="11:16">
      <c r="K402" s="80"/>
      <c r="L402" s="80"/>
      <c r="M402" s="80"/>
      <c r="N402" s="80"/>
      <c r="O402" s="80"/>
      <c r="P402" s="80"/>
    </row>
    <row r="403" spans="11:16">
      <c r="K403" s="80"/>
      <c r="L403" s="80"/>
      <c r="M403" s="80"/>
      <c r="N403" s="80"/>
      <c r="O403" s="80"/>
      <c r="P403" s="80"/>
    </row>
    <row r="404" spans="11:16">
      <c r="K404" s="80"/>
      <c r="L404" s="80"/>
      <c r="M404" s="80"/>
      <c r="N404" s="80"/>
      <c r="O404" s="80"/>
      <c r="P404" s="80"/>
    </row>
    <row r="405" spans="11:16">
      <c r="K405" s="80"/>
      <c r="L405" s="80"/>
      <c r="M405" s="80"/>
      <c r="N405" s="80"/>
      <c r="O405" s="80"/>
      <c r="P405" s="80"/>
    </row>
    <row r="406" spans="11:16">
      <c r="K406" s="80"/>
      <c r="L406" s="80"/>
      <c r="M406" s="80"/>
      <c r="N406" s="80"/>
      <c r="O406" s="80"/>
      <c r="P406" s="80"/>
    </row>
    <row r="407" spans="11:16">
      <c r="K407" s="80"/>
      <c r="L407" s="80"/>
      <c r="M407" s="80"/>
      <c r="N407" s="80"/>
      <c r="O407" s="80"/>
      <c r="P407" s="80"/>
    </row>
    <row r="408" spans="11:16">
      <c r="K408" s="80"/>
      <c r="L408" s="80"/>
      <c r="M408" s="80"/>
      <c r="N408" s="80"/>
      <c r="O408" s="80"/>
      <c r="P408" s="80"/>
    </row>
    <row r="409" spans="11:16">
      <c r="K409" s="80"/>
      <c r="L409" s="80"/>
      <c r="M409" s="80"/>
      <c r="N409" s="80"/>
      <c r="O409" s="80"/>
      <c r="P409" s="80"/>
    </row>
    <row r="410" spans="11:16">
      <c r="K410" s="80"/>
      <c r="L410" s="80"/>
      <c r="M410" s="80"/>
      <c r="N410" s="80"/>
      <c r="O410" s="80"/>
      <c r="P410" s="80"/>
    </row>
    <row r="411" spans="11:16">
      <c r="K411" s="80"/>
      <c r="L411" s="80"/>
      <c r="M411" s="80"/>
      <c r="N411" s="80"/>
      <c r="O411" s="80"/>
      <c r="P411" s="80"/>
    </row>
    <row r="412" spans="11:16">
      <c r="K412" s="80"/>
      <c r="L412" s="80"/>
      <c r="M412" s="80"/>
      <c r="N412" s="80"/>
      <c r="O412" s="80"/>
      <c r="P412" s="80"/>
    </row>
    <row r="413" spans="11:16">
      <c r="K413" s="80"/>
      <c r="L413" s="80"/>
      <c r="M413" s="80"/>
      <c r="N413" s="80"/>
      <c r="O413" s="80"/>
      <c r="P413" s="80"/>
    </row>
    <row r="414" spans="11:16">
      <c r="K414" s="80"/>
      <c r="L414" s="80"/>
      <c r="M414" s="80"/>
      <c r="N414" s="80"/>
      <c r="O414" s="80"/>
      <c r="P414" s="80"/>
    </row>
    <row r="415" spans="11:16">
      <c r="K415" s="80"/>
      <c r="L415" s="80"/>
      <c r="M415" s="80"/>
      <c r="N415" s="80"/>
      <c r="O415" s="80"/>
      <c r="P415" s="80"/>
    </row>
    <row r="416" spans="11:16">
      <c r="K416" s="80"/>
      <c r="L416" s="80"/>
      <c r="M416" s="80"/>
      <c r="N416" s="80"/>
      <c r="O416" s="80"/>
      <c r="P416" s="80"/>
    </row>
    <row r="417" spans="11:16">
      <c r="K417" s="80"/>
      <c r="L417" s="80"/>
      <c r="M417" s="80"/>
      <c r="N417" s="80"/>
      <c r="O417" s="80"/>
      <c r="P417" s="80"/>
    </row>
    <row r="418" spans="11:16">
      <c r="K418" s="80"/>
      <c r="L418" s="80"/>
      <c r="M418" s="80"/>
      <c r="N418" s="80"/>
      <c r="O418" s="80"/>
      <c r="P418" s="80"/>
    </row>
    <row r="419" spans="11:16">
      <c r="K419" s="80"/>
      <c r="L419" s="80"/>
      <c r="M419" s="80"/>
      <c r="N419" s="80"/>
      <c r="O419" s="80"/>
      <c r="P419" s="80"/>
    </row>
    <row r="420" spans="11:16">
      <c r="K420" s="80"/>
      <c r="L420" s="80"/>
      <c r="M420" s="80"/>
      <c r="N420" s="80"/>
      <c r="O420" s="80"/>
      <c r="P420" s="80"/>
    </row>
    <row r="421" spans="11:16">
      <c r="K421" s="80"/>
      <c r="L421" s="80"/>
      <c r="M421" s="80"/>
      <c r="N421" s="80"/>
      <c r="O421" s="80"/>
      <c r="P421" s="80"/>
    </row>
    <row r="422" spans="11:16">
      <c r="K422" s="80"/>
      <c r="L422" s="80"/>
      <c r="M422" s="80"/>
      <c r="N422" s="80"/>
      <c r="O422" s="80"/>
      <c r="P422" s="80"/>
    </row>
    <row r="423" spans="11:16">
      <c r="K423" s="80"/>
      <c r="L423" s="80"/>
      <c r="M423" s="80"/>
      <c r="N423" s="80"/>
      <c r="O423" s="80"/>
      <c r="P423" s="80"/>
    </row>
    <row r="424" spans="11:16">
      <c r="K424" s="80"/>
      <c r="L424" s="80"/>
      <c r="M424" s="80"/>
      <c r="N424" s="80"/>
      <c r="O424" s="80"/>
      <c r="P424" s="80"/>
    </row>
    <row r="425" spans="11:16">
      <c r="K425" s="80"/>
      <c r="L425" s="80"/>
      <c r="M425" s="80"/>
      <c r="N425" s="80"/>
      <c r="O425" s="80"/>
      <c r="P425" s="80"/>
    </row>
    <row r="426" spans="11:16">
      <c r="K426" s="80"/>
      <c r="L426" s="80"/>
      <c r="M426" s="80"/>
      <c r="N426" s="80"/>
      <c r="O426" s="80"/>
      <c r="P426" s="80"/>
    </row>
    <row r="427" spans="11:16">
      <c r="K427" s="80"/>
      <c r="L427" s="80"/>
      <c r="M427" s="80"/>
      <c r="N427" s="80"/>
      <c r="O427" s="80"/>
      <c r="P427" s="80"/>
    </row>
    <row r="428" spans="11:16">
      <c r="K428" s="80"/>
      <c r="L428" s="80"/>
      <c r="M428" s="80"/>
      <c r="N428" s="80"/>
      <c r="O428" s="80"/>
      <c r="P428" s="80"/>
    </row>
    <row r="429" spans="11:16">
      <c r="K429" s="80"/>
      <c r="L429" s="80"/>
      <c r="M429" s="80"/>
      <c r="N429" s="80"/>
      <c r="O429" s="80"/>
      <c r="P429" s="80"/>
    </row>
    <row r="430" spans="11:16">
      <c r="K430" s="80"/>
      <c r="L430" s="80"/>
      <c r="M430" s="80"/>
      <c r="N430" s="80"/>
      <c r="O430" s="80"/>
      <c r="P430" s="80"/>
    </row>
    <row r="431" spans="11:16">
      <c r="K431" s="80"/>
      <c r="L431" s="80"/>
      <c r="M431" s="80"/>
      <c r="N431" s="80"/>
      <c r="O431" s="80"/>
      <c r="P431" s="80"/>
    </row>
    <row r="432" spans="11:16">
      <c r="K432" s="80"/>
      <c r="L432" s="80"/>
      <c r="M432" s="80"/>
      <c r="N432" s="80"/>
      <c r="O432" s="80"/>
      <c r="P432" s="80"/>
    </row>
    <row r="433" spans="11:16">
      <c r="K433" s="80"/>
      <c r="L433" s="80"/>
      <c r="M433" s="80"/>
      <c r="N433" s="80"/>
      <c r="O433" s="80"/>
      <c r="P433" s="80"/>
    </row>
    <row r="434" spans="11:16">
      <c r="K434" s="80"/>
      <c r="L434" s="80"/>
      <c r="M434" s="80"/>
      <c r="N434" s="80"/>
      <c r="O434" s="80"/>
      <c r="P434" s="80"/>
    </row>
    <row r="435" spans="11:16">
      <c r="K435" s="80"/>
      <c r="L435" s="80"/>
      <c r="M435" s="80"/>
      <c r="N435" s="80"/>
      <c r="O435" s="80"/>
      <c r="P435" s="80"/>
    </row>
    <row r="436" spans="11:16">
      <c r="K436" s="80"/>
      <c r="L436" s="80"/>
      <c r="M436" s="80"/>
      <c r="N436" s="80"/>
      <c r="O436" s="80"/>
      <c r="P436" s="80"/>
    </row>
    <row r="437" spans="11:16">
      <c r="K437" s="80"/>
      <c r="L437" s="80"/>
      <c r="M437" s="80"/>
      <c r="N437" s="80"/>
      <c r="O437" s="80"/>
      <c r="P437" s="80"/>
    </row>
    <row r="438" spans="11:16">
      <c r="K438" s="80"/>
      <c r="L438" s="80"/>
      <c r="M438" s="80"/>
      <c r="N438" s="80"/>
      <c r="O438" s="80"/>
      <c r="P438" s="80"/>
    </row>
    <row r="439" spans="11:16">
      <c r="K439" s="80"/>
      <c r="L439" s="80"/>
      <c r="M439" s="80"/>
      <c r="N439" s="80"/>
      <c r="O439" s="80"/>
      <c r="P439" s="80"/>
    </row>
    <row r="440" spans="11:16">
      <c r="K440" s="80"/>
      <c r="L440" s="80"/>
      <c r="M440" s="80"/>
      <c r="N440" s="80"/>
      <c r="O440" s="80"/>
      <c r="P440" s="80"/>
    </row>
    <row r="441" spans="11:16">
      <c r="K441" s="80"/>
      <c r="L441" s="80"/>
      <c r="M441" s="80"/>
      <c r="N441" s="80"/>
      <c r="O441" s="80"/>
      <c r="P441" s="80"/>
    </row>
    <row r="442" spans="11:16">
      <c r="K442" s="80"/>
      <c r="L442" s="80"/>
      <c r="M442" s="80"/>
      <c r="N442" s="80"/>
      <c r="O442" s="80"/>
      <c r="P442" s="80"/>
    </row>
    <row r="443" spans="11:16">
      <c r="K443" s="80"/>
      <c r="L443" s="80"/>
      <c r="M443" s="80"/>
      <c r="N443" s="80"/>
      <c r="O443" s="80"/>
      <c r="P443" s="80"/>
    </row>
    <row r="444" spans="11:16">
      <c r="K444" s="80"/>
      <c r="L444" s="80"/>
      <c r="M444" s="80"/>
      <c r="N444" s="80"/>
      <c r="O444" s="80"/>
      <c r="P444" s="80"/>
    </row>
    <row r="445" spans="11:16">
      <c r="K445" s="80"/>
      <c r="L445" s="80"/>
      <c r="M445" s="80"/>
      <c r="N445" s="80"/>
      <c r="O445" s="80"/>
      <c r="P445" s="80"/>
    </row>
    <row r="446" spans="11:16">
      <c r="K446" s="80"/>
      <c r="L446" s="80"/>
      <c r="M446" s="80"/>
      <c r="N446" s="80"/>
      <c r="O446" s="80"/>
      <c r="P446" s="80"/>
    </row>
    <row r="447" spans="11:16">
      <c r="K447" s="80"/>
      <c r="L447" s="80"/>
      <c r="M447" s="80"/>
      <c r="N447" s="80"/>
      <c r="O447" s="80"/>
      <c r="P447" s="80"/>
    </row>
    <row r="448" spans="11:16">
      <c r="K448" s="80"/>
      <c r="L448" s="80"/>
      <c r="M448" s="80"/>
      <c r="N448" s="80"/>
      <c r="O448" s="80"/>
      <c r="P448" s="80"/>
    </row>
    <row r="449" spans="11:16">
      <c r="K449" s="80"/>
      <c r="L449" s="80"/>
      <c r="M449" s="80"/>
      <c r="N449" s="80"/>
      <c r="O449" s="80"/>
      <c r="P449" s="80"/>
    </row>
    <row r="450" spans="11:16">
      <c r="K450" s="80"/>
      <c r="L450" s="80"/>
      <c r="M450" s="80"/>
      <c r="N450" s="80"/>
      <c r="O450" s="80"/>
      <c r="P450" s="80"/>
    </row>
    <row r="451" spans="11:16">
      <c r="K451" s="80"/>
      <c r="L451" s="80"/>
      <c r="M451" s="80"/>
      <c r="N451" s="80"/>
      <c r="O451" s="80"/>
      <c r="P451" s="80"/>
    </row>
    <row r="452" spans="11:16">
      <c r="K452" s="80"/>
      <c r="L452" s="80"/>
      <c r="M452" s="80"/>
      <c r="N452" s="80"/>
      <c r="O452" s="80"/>
      <c r="P452" s="80"/>
    </row>
    <row r="453" spans="11:16">
      <c r="K453" s="80"/>
      <c r="L453" s="80"/>
      <c r="M453" s="80"/>
      <c r="N453" s="80"/>
      <c r="O453" s="80"/>
      <c r="P453" s="80"/>
    </row>
    <row r="454" spans="11:16">
      <c r="K454" s="80"/>
      <c r="L454" s="80"/>
      <c r="M454" s="80"/>
      <c r="N454" s="80"/>
      <c r="O454" s="80"/>
      <c r="P454" s="80"/>
    </row>
    <row r="455" spans="11:16">
      <c r="K455" s="80"/>
      <c r="L455" s="80"/>
      <c r="M455" s="80"/>
      <c r="N455" s="80"/>
      <c r="O455" s="80"/>
      <c r="P455" s="80"/>
    </row>
    <row r="456" spans="11:16">
      <c r="K456" s="80"/>
      <c r="L456" s="80"/>
      <c r="M456" s="80"/>
      <c r="N456" s="80"/>
      <c r="O456" s="80"/>
      <c r="P456" s="80"/>
    </row>
    <row r="457" spans="11:16">
      <c r="K457" s="80"/>
      <c r="L457" s="80"/>
      <c r="M457" s="80"/>
      <c r="N457" s="80"/>
      <c r="O457" s="80"/>
      <c r="P457" s="80"/>
    </row>
    <row r="458" spans="11:16">
      <c r="K458" s="80"/>
      <c r="L458" s="80"/>
      <c r="M458" s="80"/>
      <c r="N458" s="80"/>
      <c r="O458" s="80"/>
      <c r="P458" s="80"/>
    </row>
    <row r="459" spans="11:16">
      <c r="K459" s="80"/>
      <c r="L459" s="80"/>
      <c r="M459" s="80"/>
      <c r="N459" s="80"/>
      <c r="O459" s="80"/>
      <c r="P459" s="80"/>
    </row>
    <row r="460" spans="11:16">
      <c r="K460" s="80"/>
      <c r="L460" s="80"/>
      <c r="M460" s="80"/>
      <c r="N460" s="80"/>
      <c r="O460" s="80"/>
      <c r="P460" s="80"/>
    </row>
    <row r="461" spans="11:16">
      <c r="K461" s="80"/>
      <c r="L461" s="80"/>
      <c r="M461" s="80"/>
      <c r="N461" s="80"/>
      <c r="O461" s="80"/>
      <c r="P461" s="80"/>
    </row>
    <row r="462" spans="11:16">
      <c r="K462" s="80"/>
      <c r="L462" s="80"/>
      <c r="M462" s="80"/>
      <c r="N462" s="80"/>
      <c r="O462" s="80"/>
      <c r="P462" s="80"/>
    </row>
    <row r="463" spans="11:16">
      <c r="K463" s="80"/>
      <c r="L463" s="80"/>
      <c r="M463" s="80"/>
      <c r="N463" s="80"/>
      <c r="O463" s="80"/>
      <c r="P463" s="80"/>
    </row>
    <row r="464" spans="11:16">
      <c r="K464" s="80"/>
      <c r="L464" s="80"/>
      <c r="M464" s="80"/>
      <c r="N464" s="80"/>
      <c r="O464" s="80"/>
      <c r="P464" s="80"/>
    </row>
    <row r="465" spans="11:16">
      <c r="K465" s="80"/>
      <c r="L465" s="80"/>
      <c r="M465" s="80"/>
      <c r="N465" s="80"/>
      <c r="O465" s="80"/>
      <c r="P465" s="80"/>
    </row>
    <row r="466" spans="11:16">
      <c r="K466" s="80"/>
      <c r="L466" s="80"/>
      <c r="M466" s="80"/>
      <c r="N466" s="80"/>
      <c r="O466" s="80"/>
      <c r="P466" s="80"/>
    </row>
    <row r="467" spans="11:16">
      <c r="K467" s="80"/>
      <c r="L467" s="80"/>
      <c r="M467" s="80"/>
      <c r="N467" s="80"/>
      <c r="O467" s="80"/>
      <c r="P467" s="80"/>
    </row>
    <row r="468" spans="11:16">
      <c r="K468" s="80"/>
      <c r="L468" s="80"/>
      <c r="M468" s="80"/>
      <c r="N468" s="80"/>
      <c r="O468" s="80"/>
      <c r="P468" s="80"/>
    </row>
    <row r="469" spans="11:16">
      <c r="K469" s="80"/>
      <c r="L469" s="80"/>
      <c r="M469" s="80"/>
      <c r="N469" s="80"/>
      <c r="O469" s="80"/>
      <c r="P469" s="80"/>
    </row>
    <row r="470" spans="11:16">
      <c r="K470" s="80"/>
      <c r="L470" s="80"/>
      <c r="M470" s="80"/>
      <c r="N470" s="80"/>
      <c r="O470" s="80"/>
      <c r="P470" s="80"/>
    </row>
    <row r="471" spans="11:16">
      <c r="K471" s="80"/>
      <c r="L471" s="80"/>
      <c r="M471" s="80"/>
      <c r="N471" s="80"/>
      <c r="O471" s="80"/>
      <c r="P471" s="80"/>
    </row>
    <row r="472" spans="11:16">
      <c r="K472" s="80"/>
      <c r="L472" s="80"/>
      <c r="M472" s="80"/>
      <c r="N472" s="80"/>
      <c r="O472" s="80"/>
      <c r="P472" s="80"/>
    </row>
    <row r="473" spans="11:16">
      <c r="K473" s="80"/>
      <c r="L473" s="80"/>
      <c r="M473" s="80"/>
      <c r="N473" s="80"/>
      <c r="O473" s="80"/>
      <c r="P473" s="80"/>
    </row>
    <row r="474" spans="11:16">
      <c r="K474" s="80"/>
      <c r="L474" s="80"/>
      <c r="M474" s="80"/>
      <c r="N474" s="80"/>
      <c r="O474" s="80"/>
      <c r="P474" s="80"/>
    </row>
    <row r="475" spans="11:16">
      <c r="K475" s="80"/>
      <c r="L475" s="80"/>
      <c r="M475" s="80"/>
      <c r="N475" s="80"/>
      <c r="O475" s="80"/>
      <c r="P475" s="80"/>
    </row>
    <row r="476" spans="11:16">
      <c r="K476" s="80"/>
      <c r="L476" s="80"/>
      <c r="M476" s="80"/>
      <c r="N476" s="80"/>
      <c r="O476" s="80"/>
      <c r="P476" s="80"/>
    </row>
    <row r="477" spans="11:16">
      <c r="K477" s="80"/>
      <c r="L477" s="80"/>
      <c r="M477" s="80"/>
      <c r="N477" s="80"/>
      <c r="O477" s="80"/>
      <c r="P477" s="80"/>
    </row>
    <row r="478" spans="11:16">
      <c r="K478" s="80"/>
      <c r="L478" s="80"/>
      <c r="M478" s="80"/>
      <c r="N478" s="80"/>
      <c r="O478" s="80"/>
      <c r="P478" s="80"/>
    </row>
    <row r="479" spans="11:16">
      <c r="K479" s="80"/>
      <c r="L479" s="80"/>
      <c r="M479" s="80"/>
      <c r="N479" s="80"/>
      <c r="O479" s="80"/>
      <c r="P479" s="80"/>
    </row>
    <row r="480" spans="11:16">
      <c r="K480" s="80"/>
      <c r="L480" s="80"/>
      <c r="M480" s="80"/>
      <c r="N480" s="80"/>
      <c r="O480" s="80"/>
      <c r="P480" s="80"/>
    </row>
    <row r="481" spans="11:16">
      <c r="K481" s="80"/>
      <c r="L481" s="80"/>
      <c r="M481" s="80"/>
      <c r="N481" s="80"/>
      <c r="O481" s="80"/>
      <c r="P481" s="80"/>
    </row>
    <row r="482" spans="11:16">
      <c r="K482" s="80"/>
      <c r="L482" s="80"/>
      <c r="M482" s="80"/>
      <c r="N482" s="80"/>
      <c r="O482" s="80"/>
      <c r="P482" s="80"/>
    </row>
    <row r="483" spans="11:16">
      <c r="K483" s="80"/>
      <c r="L483" s="80"/>
      <c r="M483" s="80"/>
      <c r="N483" s="80"/>
      <c r="O483" s="80"/>
      <c r="P483" s="80"/>
    </row>
    <row r="484" spans="11:16">
      <c r="K484" s="80"/>
      <c r="L484" s="80"/>
      <c r="M484" s="80"/>
      <c r="N484" s="80"/>
      <c r="O484" s="80"/>
      <c r="P484" s="80"/>
    </row>
    <row r="485" spans="11:16">
      <c r="K485" s="80"/>
      <c r="L485" s="80"/>
      <c r="M485" s="80"/>
      <c r="N485" s="80"/>
      <c r="O485" s="80"/>
      <c r="P485" s="80"/>
    </row>
    <row r="486" spans="11:16">
      <c r="K486" s="80"/>
      <c r="L486" s="80"/>
      <c r="M486" s="80"/>
      <c r="N486" s="80"/>
      <c r="O486" s="80"/>
      <c r="P486" s="80"/>
    </row>
    <row r="487" spans="11:16">
      <c r="K487" s="80"/>
      <c r="L487" s="80"/>
      <c r="M487" s="80"/>
      <c r="N487" s="80"/>
      <c r="O487" s="80"/>
      <c r="P487" s="80"/>
    </row>
    <row r="488" spans="11:16">
      <c r="K488" s="80"/>
      <c r="L488" s="80"/>
      <c r="M488" s="80"/>
      <c r="N488" s="80"/>
      <c r="O488" s="80"/>
      <c r="P488" s="80"/>
    </row>
    <row r="489" spans="11:16">
      <c r="K489" s="80"/>
      <c r="L489" s="80"/>
      <c r="M489" s="80"/>
      <c r="N489" s="80"/>
      <c r="O489" s="80"/>
      <c r="P489" s="80"/>
    </row>
    <row r="490" spans="11:16">
      <c r="K490" s="80"/>
      <c r="L490" s="80"/>
      <c r="M490" s="80"/>
      <c r="N490" s="80"/>
      <c r="O490" s="80"/>
      <c r="P490" s="80"/>
    </row>
    <row r="491" spans="11:16">
      <c r="K491" s="80"/>
      <c r="L491" s="80"/>
      <c r="M491" s="80"/>
      <c r="N491" s="80"/>
      <c r="O491" s="80"/>
      <c r="P491" s="80"/>
    </row>
    <row r="492" spans="11:16">
      <c r="K492" s="80"/>
      <c r="L492" s="80"/>
      <c r="M492" s="80"/>
      <c r="N492" s="80"/>
      <c r="O492" s="80"/>
      <c r="P492" s="80"/>
    </row>
    <row r="493" spans="11:16">
      <c r="K493" s="80"/>
      <c r="L493" s="80"/>
      <c r="M493" s="80"/>
      <c r="N493" s="80"/>
      <c r="O493" s="80"/>
      <c r="P493" s="80"/>
    </row>
    <row r="494" spans="11:16">
      <c r="K494" s="80"/>
      <c r="L494" s="80"/>
      <c r="M494" s="80"/>
      <c r="N494" s="80"/>
      <c r="O494" s="80"/>
      <c r="P494" s="80"/>
    </row>
    <row r="495" spans="11:16">
      <c r="K495" s="80"/>
      <c r="L495" s="80"/>
      <c r="M495" s="80"/>
      <c r="N495" s="80"/>
      <c r="O495" s="80"/>
      <c r="P495" s="80"/>
    </row>
    <row r="496" spans="11:16">
      <c r="K496" s="80"/>
      <c r="L496" s="80"/>
      <c r="M496" s="80"/>
      <c r="N496" s="80"/>
      <c r="O496" s="80"/>
      <c r="P496" s="80"/>
    </row>
    <row r="497" spans="11:16">
      <c r="K497" s="80"/>
      <c r="L497" s="80"/>
      <c r="M497" s="80"/>
      <c r="N497" s="80"/>
      <c r="O497" s="80"/>
      <c r="P497" s="80"/>
    </row>
    <row r="498" spans="11:16">
      <c r="K498" s="80"/>
      <c r="L498" s="80"/>
      <c r="M498" s="80"/>
      <c r="N498" s="80"/>
      <c r="O498" s="80"/>
      <c r="P498" s="80"/>
    </row>
    <row r="499" spans="11:16">
      <c r="K499" s="80"/>
      <c r="L499" s="80"/>
      <c r="M499" s="80"/>
      <c r="N499" s="80"/>
      <c r="O499" s="80"/>
      <c r="P499" s="80"/>
    </row>
    <row r="500" spans="11:16">
      <c r="K500" s="80"/>
      <c r="L500" s="80"/>
      <c r="M500" s="80"/>
      <c r="N500" s="80"/>
      <c r="O500" s="80"/>
      <c r="P500" s="80"/>
    </row>
    <row r="501" spans="11:16">
      <c r="K501" s="80"/>
      <c r="L501" s="80"/>
      <c r="M501" s="80"/>
      <c r="N501" s="80"/>
      <c r="O501" s="80"/>
      <c r="P501" s="80"/>
    </row>
    <row r="502" spans="11:16">
      <c r="K502" s="80"/>
      <c r="L502" s="80"/>
      <c r="M502" s="80"/>
      <c r="N502" s="80"/>
      <c r="O502" s="80"/>
      <c r="P502" s="80"/>
    </row>
    <row r="503" spans="11:16">
      <c r="K503" s="80"/>
      <c r="L503" s="80"/>
      <c r="M503" s="80"/>
      <c r="N503" s="80"/>
      <c r="O503" s="80"/>
      <c r="P503" s="80"/>
    </row>
    <row r="504" spans="11:16">
      <c r="K504" s="80"/>
      <c r="L504" s="80"/>
      <c r="M504" s="80"/>
      <c r="N504" s="80"/>
      <c r="O504" s="80"/>
      <c r="P504" s="80"/>
    </row>
    <row r="505" spans="11:16">
      <c r="K505" s="80"/>
      <c r="L505" s="80"/>
      <c r="M505" s="80"/>
      <c r="N505" s="80"/>
      <c r="O505" s="80"/>
      <c r="P505" s="80"/>
    </row>
    <row r="506" spans="11:16">
      <c r="K506" s="80"/>
      <c r="L506" s="80"/>
      <c r="M506" s="80"/>
      <c r="N506" s="80"/>
      <c r="O506" s="80"/>
      <c r="P506" s="80"/>
    </row>
    <row r="507" spans="11:16">
      <c r="K507" s="80"/>
      <c r="L507" s="80"/>
      <c r="M507" s="80"/>
      <c r="N507" s="80"/>
      <c r="O507" s="80"/>
      <c r="P507" s="80"/>
    </row>
    <row r="508" spans="11:16">
      <c r="K508" s="80"/>
      <c r="L508" s="80"/>
      <c r="M508" s="80"/>
      <c r="N508" s="80"/>
      <c r="O508" s="80"/>
      <c r="P508" s="80"/>
    </row>
    <row r="509" spans="11:16">
      <c r="K509" s="80"/>
      <c r="L509" s="80"/>
      <c r="M509" s="80"/>
      <c r="N509" s="80"/>
      <c r="O509" s="80"/>
      <c r="P509" s="80"/>
    </row>
    <row r="510" spans="11:16">
      <c r="K510" s="80"/>
      <c r="L510" s="80"/>
      <c r="M510" s="80"/>
      <c r="N510" s="80"/>
      <c r="O510" s="80"/>
      <c r="P510" s="80"/>
    </row>
    <row r="511" spans="11:16">
      <c r="K511" s="80"/>
      <c r="L511" s="80"/>
      <c r="M511" s="80"/>
      <c r="N511" s="80"/>
      <c r="O511" s="80"/>
      <c r="P511" s="80"/>
    </row>
    <row r="512" spans="11:16">
      <c r="K512" s="80"/>
      <c r="L512" s="80"/>
      <c r="M512" s="80"/>
      <c r="N512" s="80"/>
      <c r="O512" s="80"/>
      <c r="P512" s="80"/>
    </row>
    <row r="513" spans="11:16">
      <c r="K513" s="80"/>
      <c r="L513" s="80"/>
      <c r="M513" s="80"/>
      <c r="N513" s="80"/>
      <c r="O513" s="80"/>
      <c r="P513" s="80"/>
    </row>
    <row r="514" spans="11:16">
      <c r="K514" s="80"/>
      <c r="L514" s="80"/>
      <c r="M514" s="80"/>
      <c r="N514" s="80"/>
      <c r="O514" s="80"/>
      <c r="P514" s="80"/>
    </row>
    <row r="515" spans="11:16">
      <c r="K515" s="80"/>
      <c r="L515" s="80"/>
      <c r="M515" s="80"/>
      <c r="N515" s="80"/>
      <c r="O515" s="80"/>
      <c r="P515" s="80"/>
    </row>
    <row r="516" spans="11:16">
      <c r="K516" s="80"/>
      <c r="L516" s="80"/>
      <c r="M516" s="80"/>
      <c r="N516" s="80"/>
      <c r="O516" s="80"/>
      <c r="P516" s="80"/>
    </row>
    <row r="517" spans="11:16">
      <c r="K517" s="80"/>
      <c r="L517" s="80"/>
      <c r="M517" s="80"/>
      <c r="N517" s="80"/>
      <c r="O517" s="80"/>
      <c r="P517" s="80"/>
    </row>
    <row r="518" spans="11:16">
      <c r="K518" s="80"/>
      <c r="L518" s="80"/>
      <c r="M518" s="80"/>
      <c r="N518" s="80"/>
      <c r="O518" s="80"/>
      <c r="P518" s="80"/>
    </row>
    <row r="519" spans="11:16">
      <c r="K519" s="80"/>
      <c r="L519" s="80"/>
      <c r="M519" s="80"/>
      <c r="N519" s="80"/>
      <c r="O519" s="80"/>
      <c r="P519" s="80"/>
    </row>
    <row r="520" spans="11:16">
      <c r="K520" s="80"/>
      <c r="L520" s="80"/>
      <c r="M520" s="80"/>
      <c r="N520" s="80"/>
      <c r="O520" s="80"/>
      <c r="P520" s="80"/>
    </row>
    <row r="521" spans="11:16">
      <c r="K521" s="80"/>
      <c r="L521" s="80"/>
      <c r="M521" s="80"/>
      <c r="N521" s="80"/>
      <c r="O521" s="80"/>
      <c r="P521" s="80"/>
    </row>
    <row r="522" spans="11:16">
      <c r="K522" s="80"/>
      <c r="L522" s="80"/>
      <c r="M522" s="80"/>
      <c r="N522" s="80"/>
      <c r="O522" s="80"/>
      <c r="P522" s="80"/>
    </row>
    <row r="523" spans="11:16">
      <c r="K523" s="80"/>
      <c r="L523" s="80"/>
      <c r="M523" s="80"/>
      <c r="N523" s="80"/>
      <c r="O523" s="80"/>
      <c r="P523" s="80"/>
    </row>
    <row r="524" spans="11:16">
      <c r="K524" s="80"/>
      <c r="L524" s="80"/>
      <c r="M524" s="80"/>
      <c r="N524" s="80"/>
      <c r="O524" s="80"/>
      <c r="P524" s="80"/>
    </row>
    <row r="525" spans="11:16">
      <c r="K525" s="80"/>
      <c r="L525" s="80"/>
      <c r="M525" s="80"/>
      <c r="N525" s="80"/>
      <c r="O525" s="80"/>
      <c r="P525" s="80"/>
    </row>
    <row r="526" spans="11:16">
      <c r="K526" s="80"/>
      <c r="L526" s="80"/>
      <c r="M526" s="80"/>
      <c r="N526" s="80"/>
      <c r="O526" s="80"/>
      <c r="P526" s="80"/>
    </row>
    <row r="527" spans="11:16">
      <c r="K527" s="80"/>
      <c r="L527" s="80"/>
      <c r="M527" s="80"/>
      <c r="N527" s="80"/>
      <c r="O527" s="80"/>
      <c r="P527" s="80"/>
    </row>
    <row r="528" spans="11:16">
      <c r="K528" s="80"/>
      <c r="L528" s="80"/>
      <c r="M528" s="80"/>
      <c r="N528" s="80"/>
      <c r="O528" s="80"/>
      <c r="P528" s="80"/>
    </row>
    <row r="529" spans="11:16">
      <c r="K529" s="80"/>
      <c r="L529" s="80"/>
      <c r="M529" s="80"/>
      <c r="N529" s="80"/>
      <c r="O529" s="80"/>
      <c r="P529" s="80"/>
    </row>
    <row r="530" spans="11:16">
      <c r="K530" s="80"/>
      <c r="L530" s="80"/>
      <c r="M530" s="80"/>
      <c r="N530" s="80"/>
      <c r="O530" s="80"/>
      <c r="P530" s="80"/>
    </row>
    <row r="531" spans="11:16">
      <c r="K531" s="80"/>
      <c r="L531" s="80"/>
      <c r="M531" s="80"/>
      <c r="N531" s="80"/>
      <c r="O531" s="80"/>
      <c r="P531" s="80"/>
    </row>
    <row r="532" spans="11:16">
      <c r="K532" s="80"/>
      <c r="L532" s="80"/>
      <c r="M532" s="80"/>
      <c r="N532" s="80"/>
      <c r="O532" s="80"/>
      <c r="P532" s="80"/>
    </row>
    <row r="533" spans="11:16">
      <c r="K533" s="80"/>
      <c r="L533" s="80"/>
      <c r="M533" s="80"/>
      <c r="N533" s="80"/>
      <c r="O533" s="80"/>
      <c r="P533" s="80"/>
    </row>
    <row r="534" spans="11:16">
      <c r="K534" s="80"/>
      <c r="L534" s="80"/>
      <c r="M534" s="80"/>
      <c r="N534" s="80"/>
      <c r="O534" s="80"/>
      <c r="P534" s="80"/>
    </row>
    <row r="535" spans="11:16">
      <c r="K535" s="80"/>
      <c r="L535" s="80"/>
      <c r="M535" s="80"/>
      <c r="N535" s="80"/>
      <c r="O535" s="80"/>
      <c r="P535" s="80"/>
    </row>
    <row r="536" spans="11:16">
      <c r="K536" s="80"/>
      <c r="L536" s="80"/>
      <c r="M536" s="80"/>
      <c r="N536" s="80"/>
      <c r="O536" s="80"/>
      <c r="P536" s="80"/>
    </row>
    <row r="537" spans="11:16">
      <c r="K537" s="80"/>
      <c r="L537" s="80"/>
      <c r="M537" s="80"/>
      <c r="N537" s="80"/>
      <c r="O537" s="80"/>
      <c r="P537" s="80"/>
    </row>
    <row r="538" spans="11:16">
      <c r="K538" s="80"/>
      <c r="L538" s="80"/>
      <c r="M538" s="80"/>
      <c r="N538" s="80"/>
      <c r="O538" s="80"/>
      <c r="P538" s="80"/>
    </row>
    <row r="539" spans="11:16">
      <c r="K539" s="80"/>
      <c r="L539" s="80"/>
      <c r="M539" s="80"/>
      <c r="N539" s="80"/>
      <c r="O539" s="80"/>
      <c r="P539" s="80"/>
    </row>
    <row r="540" spans="11:16">
      <c r="K540" s="80"/>
      <c r="L540" s="80"/>
      <c r="M540" s="80"/>
      <c r="N540" s="80"/>
      <c r="O540" s="80"/>
      <c r="P540" s="80"/>
    </row>
    <row r="541" spans="11:16">
      <c r="K541" s="80"/>
      <c r="L541" s="80"/>
      <c r="M541" s="80"/>
      <c r="N541" s="80"/>
      <c r="O541" s="80"/>
      <c r="P541" s="80"/>
    </row>
    <row r="542" spans="11:16">
      <c r="K542" s="80"/>
      <c r="L542" s="80"/>
      <c r="M542" s="80"/>
      <c r="N542" s="80"/>
      <c r="O542" s="80"/>
      <c r="P542" s="80"/>
    </row>
    <row r="543" spans="11:16">
      <c r="K543" s="80"/>
      <c r="L543" s="80"/>
      <c r="M543" s="80"/>
      <c r="N543" s="80"/>
      <c r="O543" s="80"/>
      <c r="P543" s="80"/>
    </row>
    <row r="544" spans="11:16">
      <c r="K544" s="80"/>
      <c r="L544" s="80"/>
      <c r="M544" s="80"/>
      <c r="N544" s="80"/>
      <c r="O544" s="80"/>
      <c r="P544" s="80"/>
    </row>
    <row r="545" spans="11:16">
      <c r="K545" s="80"/>
      <c r="L545" s="80"/>
      <c r="M545" s="80"/>
      <c r="N545" s="80"/>
      <c r="O545" s="80"/>
      <c r="P545" s="80"/>
    </row>
    <row r="546" spans="11:16">
      <c r="K546" s="80"/>
      <c r="L546" s="80"/>
      <c r="M546" s="80"/>
      <c r="N546" s="80"/>
      <c r="O546" s="80"/>
      <c r="P546" s="80"/>
    </row>
    <row r="547" spans="11:16">
      <c r="K547" s="80"/>
      <c r="L547" s="80"/>
      <c r="M547" s="80"/>
      <c r="N547" s="80"/>
      <c r="O547" s="80"/>
      <c r="P547" s="80"/>
    </row>
    <row r="548" spans="11:16">
      <c r="K548" s="80"/>
      <c r="L548" s="80"/>
      <c r="M548" s="80"/>
      <c r="N548" s="80"/>
      <c r="O548" s="80"/>
      <c r="P548" s="80"/>
    </row>
    <row r="549" spans="11:16">
      <c r="K549" s="80"/>
      <c r="L549" s="80"/>
      <c r="M549" s="80"/>
      <c r="N549" s="80"/>
      <c r="O549" s="80"/>
      <c r="P549" s="80"/>
    </row>
    <row r="550" spans="11:16">
      <c r="K550" s="80"/>
      <c r="L550" s="80"/>
      <c r="M550" s="80"/>
      <c r="N550" s="80"/>
      <c r="O550" s="80"/>
      <c r="P550" s="80"/>
    </row>
    <row r="551" spans="11:16">
      <c r="K551" s="80"/>
      <c r="L551" s="80"/>
      <c r="M551" s="80"/>
      <c r="N551" s="80"/>
      <c r="O551" s="80"/>
      <c r="P551" s="80"/>
    </row>
    <row r="552" spans="11:16">
      <c r="K552" s="80"/>
      <c r="L552" s="80"/>
      <c r="M552" s="80"/>
      <c r="N552" s="80"/>
      <c r="O552" s="80"/>
      <c r="P552" s="80"/>
    </row>
    <row r="553" spans="11:16">
      <c r="K553" s="80"/>
      <c r="L553" s="80"/>
      <c r="M553" s="80"/>
      <c r="N553" s="80"/>
      <c r="O553" s="80"/>
      <c r="P553" s="80"/>
    </row>
    <row r="554" spans="11:16">
      <c r="K554" s="80"/>
      <c r="L554" s="80"/>
      <c r="M554" s="80"/>
      <c r="N554" s="80"/>
      <c r="O554" s="80"/>
      <c r="P554" s="80"/>
    </row>
    <row r="555" spans="11:16">
      <c r="K555" s="80"/>
      <c r="L555" s="80"/>
      <c r="M555" s="80"/>
      <c r="N555" s="80"/>
      <c r="O555" s="80"/>
      <c r="P555" s="80"/>
    </row>
    <row r="556" spans="11:16">
      <c r="K556" s="80"/>
      <c r="L556" s="80"/>
      <c r="M556" s="80"/>
      <c r="N556" s="80"/>
      <c r="O556" s="80"/>
      <c r="P556" s="80"/>
    </row>
    <row r="557" spans="11:16">
      <c r="K557" s="80"/>
      <c r="L557" s="80"/>
      <c r="M557" s="80"/>
      <c r="N557" s="80"/>
      <c r="O557" s="80"/>
      <c r="P557" s="80"/>
    </row>
    <row r="558" spans="11:16">
      <c r="K558" s="80"/>
      <c r="L558" s="80"/>
      <c r="M558" s="80"/>
      <c r="N558" s="80"/>
      <c r="O558" s="80"/>
      <c r="P558" s="80"/>
    </row>
    <row r="559" spans="11:16">
      <c r="K559" s="80"/>
      <c r="L559" s="80"/>
      <c r="M559" s="80"/>
      <c r="N559" s="80"/>
      <c r="O559" s="80"/>
      <c r="P559" s="80"/>
    </row>
    <row r="560" spans="11:16">
      <c r="K560" s="80"/>
      <c r="L560" s="80"/>
      <c r="M560" s="80"/>
      <c r="N560" s="80"/>
      <c r="O560" s="80"/>
      <c r="P560" s="80"/>
    </row>
    <row r="561" spans="11:16">
      <c r="K561" s="80"/>
      <c r="L561" s="80"/>
      <c r="M561" s="80"/>
      <c r="N561" s="80"/>
      <c r="O561" s="80"/>
      <c r="P561" s="80"/>
    </row>
    <row r="562" spans="11:16">
      <c r="K562" s="80"/>
      <c r="L562" s="80"/>
      <c r="M562" s="80"/>
      <c r="N562" s="80"/>
      <c r="O562" s="80"/>
      <c r="P562" s="80"/>
    </row>
    <row r="563" spans="11:16">
      <c r="K563" s="80"/>
      <c r="L563" s="80"/>
      <c r="M563" s="80"/>
      <c r="N563" s="80"/>
      <c r="O563" s="80"/>
      <c r="P563" s="80"/>
    </row>
    <row r="564" spans="11:16">
      <c r="K564" s="80"/>
      <c r="L564" s="80"/>
      <c r="M564" s="80"/>
      <c r="N564" s="80"/>
      <c r="O564" s="80"/>
      <c r="P564" s="80"/>
    </row>
    <row r="565" spans="11:16">
      <c r="K565" s="80"/>
      <c r="L565" s="80"/>
      <c r="M565" s="80"/>
      <c r="N565" s="80"/>
      <c r="O565" s="80"/>
      <c r="P565" s="80"/>
    </row>
    <row r="566" spans="11:16">
      <c r="K566" s="80"/>
      <c r="L566" s="80"/>
      <c r="M566" s="80"/>
      <c r="N566" s="80"/>
      <c r="O566" s="80"/>
      <c r="P566" s="80"/>
    </row>
    <row r="567" spans="11:16">
      <c r="K567" s="80"/>
      <c r="L567" s="80"/>
      <c r="M567" s="80"/>
      <c r="N567" s="80"/>
      <c r="O567" s="80"/>
      <c r="P567" s="80"/>
    </row>
    <row r="568" spans="11:16">
      <c r="K568" s="80"/>
      <c r="L568" s="80"/>
      <c r="M568" s="80"/>
      <c r="N568" s="80"/>
      <c r="O568" s="80"/>
      <c r="P568" s="80"/>
    </row>
    <row r="569" spans="11:16">
      <c r="K569" s="80"/>
      <c r="L569" s="80"/>
      <c r="M569" s="80"/>
      <c r="N569" s="80"/>
      <c r="O569" s="80"/>
      <c r="P569" s="80"/>
    </row>
    <row r="570" spans="11:16">
      <c r="K570" s="80"/>
      <c r="L570" s="80"/>
      <c r="M570" s="80"/>
      <c r="N570" s="80"/>
      <c r="O570" s="80"/>
      <c r="P570" s="80"/>
    </row>
    <row r="571" spans="11:16">
      <c r="K571" s="80"/>
      <c r="L571" s="80"/>
      <c r="M571" s="80"/>
      <c r="N571" s="80"/>
      <c r="O571" s="80"/>
      <c r="P571" s="80"/>
    </row>
    <row r="572" spans="11:16">
      <c r="K572" s="80"/>
      <c r="L572" s="80"/>
      <c r="M572" s="80"/>
      <c r="N572" s="80"/>
      <c r="O572" s="80"/>
      <c r="P572" s="80"/>
    </row>
    <row r="573" spans="11:16">
      <c r="K573" s="80"/>
      <c r="L573" s="80"/>
      <c r="M573" s="80"/>
      <c r="N573" s="80"/>
      <c r="O573" s="80"/>
      <c r="P573" s="80"/>
    </row>
    <row r="574" spans="11:16">
      <c r="K574" s="80"/>
      <c r="L574" s="80"/>
      <c r="M574" s="80"/>
      <c r="N574" s="80"/>
      <c r="O574" s="80"/>
      <c r="P574" s="80"/>
    </row>
    <row r="575" spans="11:16">
      <c r="K575" s="80"/>
      <c r="L575" s="80"/>
      <c r="M575" s="80"/>
      <c r="N575" s="80"/>
      <c r="O575" s="80"/>
      <c r="P575" s="80"/>
    </row>
    <row r="576" spans="11:16">
      <c r="K576" s="80"/>
      <c r="L576" s="80"/>
      <c r="M576" s="80"/>
      <c r="N576" s="80"/>
      <c r="O576" s="80"/>
      <c r="P576" s="80"/>
    </row>
    <row r="577" spans="11:16">
      <c r="K577" s="80"/>
      <c r="L577" s="80"/>
      <c r="M577" s="80"/>
      <c r="N577" s="80"/>
      <c r="O577" s="80"/>
      <c r="P577" s="80"/>
    </row>
    <row r="578" spans="11:16">
      <c r="K578" s="80"/>
      <c r="L578" s="80"/>
      <c r="M578" s="80"/>
      <c r="N578" s="80"/>
      <c r="O578" s="80"/>
      <c r="P578" s="80"/>
    </row>
    <row r="579" spans="11:16">
      <c r="K579" s="80"/>
      <c r="L579" s="80"/>
      <c r="M579" s="80"/>
      <c r="N579" s="80"/>
      <c r="O579" s="80"/>
      <c r="P579" s="80"/>
    </row>
    <row r="580" spans="11:16">
      <c r="K580" s="80"/>
      <c r="L580" s="80"/>
      <c r="M580" s="80"/>
      <c r="N580" s="80"/>
      <c r="O580" s="80"/>
      <c r="P580" s="80"/>
    </row>
    <row r="581" spans="11:16">
      <c r="K581" s="80"/>
      <c r="L581" s="80"/>
      <c r="M581" s="80"/>
      <c r="N581" s="80"/>
      <c r="O581" s="80"/>
      <c r="P581" s="80"/>
    </row>
    <row r="582" spans="11:16">
      <c r="K582" s="80"/>
      <c r="L582" s="80"/>
      <c r="M582" s="80"/>
      <c r="N582" s="80"/>
      <c r="O582" s="80"/>
      <c r="P582" s="80"/>
    </row>
    <row r="583" spans="11:16">
      <c r="K583" s="80"/>
      <c r="L583" s="80"/>
      <c r="M583" s="80"/>
      <c r="N583" s="80"/>
      <c r="O583" s="80"/>
      <c r="P583" s="80"/>
    </row>
    <row r="584" spans="11:16">
      <c r="K584" s="80"/>
      <c r="L584" s="80"/>
      <c r="M584" s="80"/>
      <c r="N584" s="80"/>
      <c r="O584" s="80"/>
      <c r="P584" s="80"/>
    </row>
    <row r="585" spans="11:16">
      <c r="K585" s="80"/>
      <c r="L585" s="80"/>
      <c r="M585" s="80"/>
      <c r="N585" s="80"/>
      <c r="O585" s="80"/>
      <c r="P585" s="80"/>
    </row>
    <row r="586" spans="11:16">
      <c r="K586" s="80"/>
      <c r="L586" s="80"/>
      <c r="M586" s="80"/>
      <c r="N586" s="80"/>
      <c r="O586" s="80"/>
      <c r="P586" s="80"/>
    </row>
    <row r="587" spans="11:16">
      <c r="K587" s="80"/>
      <c r="L587" s="80"/>
      <c r="M587" s="80"/>
      <c r="N587" s="80"/>
      <c r="O587" s="80"/>
      <c r="P587" s="80"/>
    </row>
    <row r="588" spans="11:16">
      <c r="K588" s="80"/>
      <c r="L588" s="80"/>
      <c r="M588" s="80"/>
      <c r="N588" s="80"/>
      <c r="O588" s="80"/>
      <c r="P588" s="80"/>
    </row>
    <row r="589" spans="11:16">
      <c r="K589" s="80"/>
      <c r="L589" s="80"/>
      <c r="M589" s="80"/>
      <c r="N589" s="80"/>
      <c r="O589" s="80"/>
      <c r="P589" s="80"/>
    </row>
    <row r="590" spans="11:16">
      <c r="K590" s="80"/>
      <c r="L590" s="80"/>
      <c r="M590" s="80"/>
      <c r="N590" s="80"/>
      <c r="O590" s="80"/>
      <c r="P590" s="80"/>
    </row>
    <row r="591" spans="11:16">
      <c r="K591" s="80"/>
      <c r="L591" s="80"/>
      <c r="M591" s="80"/>
      <c r="N591" s="80"/>
      <c r="O591" s="80"/>
      <c r="P591" s="80"/>
    </row>
    <row r="592" spans="11:16">
      <c r="K592" s="80"/>
      <c r="L592" s="80"/>
      <c r="M592" s="80"/>
      <c r="N592" s="80"/>
      <c r="O592" s="80"/>
      <c r="P592" s="80"/>
    </row>
    <row r="593" spans="11:16">
      <c r="K593" s="80"/>
      <c r="L593" s="80"/>
      <c r="M593" s="80"/>
      <c r="N593" s="80"/>
      <c r="O593" s="80"/>
      <c r="P593" s="80"/>
    </row>
    <row r="594" spans="11:16">
      <c r="K594" s="80"/>
      <c r="L594" s="80"/>
      <c r="M594" s="80"/>
      <c r="N594" s="80"/>
      <c r="O594" s="80"/>
      <c r="P594" s="80"/>
    </row>
    <row r="595" spans="11:16">
      <c r="K595" s="80"/>
      <c r="L595" s="80"/>
      <c r="M595" s="80"/>
      <c r="N595" s="80"/>
      <c r="O595" s="80"/>
      <c r="P595" s="80"/>
    </row>
    <row r="596" spans="11:16">
      <c r="K596" s="80"/>
      <c r="L596" s="80"/>
      <c r="M596" s="80"/>
      <c r="N596" s="80"/>
      <c r="O596" s="80"/>
      <c r="P596" s="80"/>
    </row>
    <row r="597" spans="11:16">
      <c r="K597" s="80"/>
      <c r="L597" s="80"/>
      <c r="M597" s="80"/>
      <c r="N597" s="80"/>
      <c r="O597" s="80"/>
      <c r="P597" s="80"/>
    </row>
    <row r="598" spans="11:16">
      <c r="K598" s="80"/>
      <c r="L598" s="80"/>
      <c r="M598" s="80"/>
      <c r="N598" s="80"/>
      <c r="O598" s="80"/>
      <c r="P598" s="80"/>
    </row>
    <row r="599" spans="11:16">
      <c r="K599" s="80"/>
      <c r="L599" s="80"/>
      <c r="M599" s="80"/>
      <c r="N599" s="80"/>
      <c r="O599" s="80"/>
      <c r="P599" s="80"/>
    </row>
    <row r="600" spans="11:16">
      <c r="K600" s="80"/>
      <c r="L600" s="80"/>
      <c r="M600" s="80"/>
      <c r="N600" s="80"/>
      <c r="O600" s="80"/>
      <c r="P600" s="80"/>
    </row>
    <row r="601" spans="11:16">
      <c r="K601" s="80"/>
      <c r="L601" s="80"/>
      <c r="M601" s="80"/>
      <c r="N601" s="80"/>
      <c r="O601" s="80"/>
      <c r="P601" s="80"/>
    </row>
    <row r="602" spans="11:16">
      <c r="K602" s="80"/>
      <c r="L602" s="80"/>
      <c r="M602" s="80"/>
      <c r="N602" s="80"/>
      <c r="O602" s="80"/>
      <c r="P602" s="80"/>
    </row>
    <row r="603" spans="11:16">
      <c r="K603" s="80"/>
      <c r="L603" s="80"/>
      <c r="M603" s="80"/>
      <c r="N603" s="80"/>
      <c r="O603" s="80"/>
      <c r="P603" s="80"/>
    </row>
    <row r="604" spans="11:16">
      <c r="K604" s="80"/>
      <c r="L604" s="80"/>
      <c r="M604" s="80"/>
      <c r="N604" s="80"/>
      <c r="O604" s="80"/>
      <c r="P604" s="80"/>
    </row>
    <row r="605" spans="11:16">
      <c r="K605" s="80"/>
      <c r="L605" s="80"/>
      <c r="M605" s="80"/>
      <c r="N605" s="80"/>
      <c r="O605" s="80"/>
      <c r="P605" s="80"/>
    </row>
    <row r="606" spans="11:16">
      <c r="K606" s="80"/>
      <c r="L606" s="80"/>
      <c r="M606" s="80"/>
      <c r="N606" s="80"/>
      <c r="O606" s="80"/>
      <c r="P606" s="80"/>
    </row>
    <row r="607" spans="11:16">
      <c r="K607" s="80"/>
      <c r="L607" s="80"/>
      <c r="M607" s="80"/>
      <c r="N607" s="80"/>
      <c r="O607" s="80"/>
      <c r="P607" s="80"/>
    </row>
    <row r="608" spans="11:16">
      <c r="K608" s="80"/>
      <c r="L608" s="80"/>
      <c r="M608" s="80"/>
      <c r="N608" s="80"/>
      <c r="O608" s="80"/>
      <c r="P608" s="80"/>
    </row>
    <row r="609" spans="11:16">
      <c r="K609" s="80"/>
      <c r="L609" s="80"/>
      <c r="M609" s="80"/>
      <c r="N609" s="80"/>
      <c r="O609" s="80"/>
      <c r="P609" s="80"/>
    </row>
    <row r="610" spans="11:16">
      <c r="K610" s="80"/>
      <c r="L610" s="80"/>
      <c r="M610" s="80"/>
      <c r="N610" s="80"/>
      <c r="O610" s="80"/>
      <c r="P610" s="80"/>
    </row>
    <row r="611" spans="11:16">
      <c r="K611" s="80"/>
      <c r="L611" s="80"/>
      <c r="M611" s="80"/>
      <c r="N611" s="80"/>
      <c r="O611" s="80"/>
      <c r="P611" s="80"/>
    </row>
    <row r="612" spans="11:16">
      <c r="K612" s="80"/>
      <c r="L612" s="80"/>
      <c r="M612" s="80"/>
      <c r="N612" s="80"/>
      <c r="O612" s="80"/>
      <c r="P612" s="80"/>
    </row>
    <row r="613" spans="11:16">
      <c r="K613" s="80"/>
      <c r="L613" s="80"/>
      <c r="M613" s="80"/>
      <c r="N613" s="80"/>
      <c r="O613" s="80"/>
      <c r="P613" s="80"/>
    </row>
    <row r="614" spans="11:16">
      <c r="K614" s="80"/>
      <c r="L614" s="80"/>
      <c r="M614" s="80"/>
      <c r="N614" s="80"/>
      <c r="O614" s="80"/>
      <c r="P614" s="80"/>
    </row>
    <row r="615" spans="11:16">
      <c r="K615" s="80"/>
      <c r="L615" s="80"/>
      <c r="M615" s="80"/>
      <c r="N615" s="80"/>
      <c r="O615" s="80"/>
      <c r="P615" s="80"/>
    </row>
    <row r="616" spans="11:16">
      <c r="K616" s="80"/>
      <c r="L616" s="80"/>
      <c r="M616" s="80"/>
      <c r="N616" s="80"/>
      <c r="O616" s="80"/>
      <c r="P616" s="80"/>
    </row>
    <row r="617" spans="11:16">
      <c r="K617" s="80"/>
      <c r="L617" s="80"/>
      <c r="M617" s="80"/>
      <c r="N617" s="80"/>
      <c r="O617" s="80"/>
      <c r="P617" s="80"/>
    </row>
    <row r="618" spans="11:16">
      <c r="K618" s="80"/>
      <c r="L618" s="80"/>
      <c r="M618" s="80"/>
      <c r="N618" s="80"/>
      <c r="O618" s="80"/>
      <c r="P618" s="80"/>
    </row>
    <row r="619" spans="11:16">
      <c r="K619" s="80"/>
      <c r="L619" s="80"/>
      <c r="M619" s="80"/>
      <c r="N619" s="80"/>
      <c r="O619" s="80"/>
      <c r="P619" s="80"/>
    </row>
    <row r="620" spans="11:16">
      <c r="K620" s="80"/>
      <c r="L620" s="80"/>
      <c r="M620" s="80"/>
      <c r="N620" s="80"/>
      <c r="O620" s="80"/>
      <c r="P620" s="80"/>
    </row>
    <row r="621" spans="11:16">
      <c r="K621" s="80"/>
      <c r="L621" s="80"/>
      <c r="M621" s="80"/>
      <c r="N621" s="80"/>
      <c r="O621" s="80"/>
      <c r="P621" s="80"/>
    </row>
    <row r="622" spans="11:16">
      <c r="K622" s="80"/>
      <c r="L622" s="80"/>
      <c r="M622" s="80"/>
      <c r="N622" s="80"/>
      <c r="O622" s="80"/>
      <c r="P622" s="80"/>
    </row>
    <row r="623" spans="11:16">
      <c r="K623" s="80"/>
      <c r="L623" s="80"/>
      <c r="M623" s="80"/>
      <c r="N623" s="80"/>
      <c r="O623" s="80"/>
      <c r="P623" s="80"/>
    </row>
    <row r="624" spans="11:16">
      <c r="K624" s="80"/>
      <c r="L624" s="80"/>
      <c r="M624" s="80"/>
      <c r="N624" s="80"/>
      <c r="O624" s="80"/>
      <c r="P624" s="80"/>
    </row>
    <row r="625" spans="11:16">
      <c r="K625" s="80"/>
      <c r="L625" s="80"/>
      <c r="M625" s="80"/>
      <c r="N625" s="80"/>
      <c r="O625" s="80"/>
      <c r="P625" s="80"/>
    </row>
    <row r="626" spans="11:16">
      <c r="K626" s="80"/>
      <c r="L626" s="80"/>
      <c r="M626" s="80"/>
      <c r="N626" s="80"/>
      <c r="O626" s="80"/>
      <c r="P626" s="80"/>
    </row>
    <row r="627" spans="11:16">
      <c r="K627" s="80"/>
      <c r="L627" s="80"/>
      <c r="M627" s="80"/>
      <c r="N627" s="80"/>
      <c r="O627" s="80"/>
      <c r="P627" s="80"/>
    </row>
    <row r="628" spans="11:16">
      <c r="K628" s="80"/>
      <c r="L628" s="80"/>
      <c r="M628" s="80"/>
      <c r="N628" s="80"/>
      <c r="O628" s="80"/>
      <c r="P628" s="80"/>
    </row>
    <row r="629" spans="11:16">
      <c r="K629" s="80"/>
      <c r="L629" s="80"/>
      <c r="M629" s="80"/>
      <c r="N629" s="80"/>
      <c r="O629" s="80"/>
      <c r="P629" s="80"/>
    </row>
    <row r="630" spans="11:16">
      <c r="K630" s="80"/>
      <c r="L630" s="80"/>
      <c r="M630" s="80"/>
      <c r="N630" s="80"/>
      <c r="O630" s="80"/>
      <c r="P630" s="80"/>
    </row>
    <row r="631" spans="11:16">
      <c r="K631" s="80"/>
      <c r="L631" s="80"/>
      <c r="M631" s="80"/>
      <c r="N631" s="80"/>
      <c r="O631" s="80"/>
      <c r="P631" s="80"/>
    </row>
    <row r="632" spans="11:16">
      <c r="K632" s="80"/>
      <c r="L632" s="80"/>
      <c r="M632" s="80"/>
      <c r="N632" s="80"/>
      <c r="O632" s="80"/>
      <c r="P632" s="80"/>
    </row>
    <row r="633" spans="11:16">
      <c r="K633" s="80"/>
      <c r="L633" s="80"/>
      <c r="M633" s="80"/>
      <c r="N633" s="80"/>
      <c r="O633" s="80"/>
      <c r="P633" s="80"/>
    </row>
    <row r="634" spans="11:16">
      <c r="K634" s="80"/>
      <c r="L634" s="80"/>
      <c r="M634" s="80"/>
      <c r="N634" s="80"/>
      <c r="O634" s="80"/>
      <c r="P634" s="80"/>
    </row>
    <row r="635" spans="11:16">
      <c r="K635" s="80"/>
      <c r="L635" s="80"/>
      <c r="M635" s="80"/>
      <c r="N635" s="80"/>
      <c r="O635" s="80"/>
      <c r="P635" s="80"/>
    </row>
    <row r="636" spans="11:16">
      <c r="K636" s="80"/>
      <c r="L636" s="80"/>
      <c r="M636" s="80"/>
      <c r="N636" s="80"/>
      <c r="O636" s="80"/>
      <c r="P636" s="80"/>
    </row>
    <row r="637" spans="11:16">
      <c r="K637" s="80"/>
      <c r="L637" s="80"/>
      <c r="M637" s="80"/>
      <c r="N637" s="80"/>
      <c r="O637" s="80"/>
      <c r="P637" s="80"/>
    </row>
    <row r="638" spans="11:16">
      <c r="K638" s="80"/>
      <c r="L638" s="80"/>
      <c r="M638" s="80"/>
      <c r="N638" s="80"/>
      <c r="O638" s="80"/>
      <c r="P638" s="80"/>
    </row>
    <row r="639" spans="11:16">
      <c r="K639" s="80"/>
      <c r="L639" s="80"/>
      <c r="M639" s="80"/>
      <c r="N639" s="80"/>
      <c r="O639" s="80"/>
      <c r="P639" s="80"/>
    </row>
    <row r="640" spans="11:16">
      <c r="K640" s="80"/>
      <c r="L640" s="80"/>
      <c r="M640" s="80"/>
      <c r="N640" s="80"/>
      <c r="O640" s="80"/>
      <c r="P640" s="80"/>
    </row>
    <row r="641" spans="11:16">
      <c r="K641" s="80"/>
      <c r="L641" s="80"/>
      <c r="M641" s="80"/>
      <c r="N641" s="80"/>
      <c r="O641" s="80"/>
      <c r="P641" s="80"/>
    </row>
    <row r="642" spans="11:16">
      <c r="K642" s="80"/>
      <c r="L642" s="80"/>
      <c r="M642" s="80"/>
      <c r="N642" s="80"/>
      <c r="O642" s="80"/>
      <c r="P642" s="80"/>
    </row>
    <row r="643" spans="11:16">
      <c r="K643" s="80"/>
      <c r="L643" s="80"/>
      <c r="M643" s="80"/>
      <c r="N643" s="80"/>
      <c r="O643" s="80"/>
      <c r="P643" s="80"/>
    </row>
    <row r="644" spans="11:16">
      <c r="K644" s="80"/>
      <c r="L644" s="80"/>
      <c r="M644" s="80"/>
      <c r="N644" s="80"/>
      <c r="O644" s="80"/>
      <c r="P644" s="80"/>
    </row>
    <row r="645" spans="11:16">
      <c r="K645" s="80"/>
      <c r="L645" s="80"/>
      <c r="M645" s="80"/>
      <c r="N645" s="80"/>
      <c r="O645" s="80"/>
      <c r="P645" s="80"/>
    </row>
    <row r="646" spans="11:16">
      <c r="K646" s="80"/>
      <c r="L646" s="80"/>
      <c r="M646" s="80"/>
      <c r="N646" s="80"/>
      <c r="O646" s="80"/>
      <c r="P646" s="80"/>
    </row>
    <row r="647" spans="11:16">
      <c r="K647" s="80"/>
      <c r="L647" s="80"/>
      <c r="M647" s="80"/>
      <c r="N647" s="80"/>
      <c r="O647" s="80"/>
      <c r="P647" s="80"/>
    </row>
    <row r="648" spans="11:16">
      <c r="K648" s="80"/>
      <c r="L648" s="80"/>
      <c r="M648" s="80"/>
      <c r="N648" s="80"/>
      <c r="O648" s="80"/>
      <c r="P648" s="80"/>
    </row>
    <row r="649" spans="11:16">
      <c r="K649" s="80"/>
      <c r="L649" s="80"/>
      <c r="M649" s="80"/>
      <c r="N649" s="80"/>
      <c r="O649" s="80"/>
      <c r="P649" s="80"/>
    </row>
    <row r="650" spans="11:16">
      <c r="K650" s="80"/>
      <c r="L650" s="80"/>
      <c r="M650" s="80"/>
      <c r="N650" s="80"/>
      <c r="O650" s="80"/>
      <c r="P650" s="80"/>
    </row>
    <row r="651" spans="11:16">
      <c r="K651" s="80"/>
      <c r="L651" s="80"/>
      <c r="M651" s="80"/>
      <c r="N651" s="80"/>
      <c r="O651" s="80"/>
      <c r="P651" s="80"/>
    </row>
    <row r="652" spans="11:16">
      <c r="K652" s="80"/>
      <c r="L652" s="80"/>
      <c r="M652" s="80"/>
      <c r="N652" s="80"/>
      <c r="O652" s="80"/>
      <c r="P652" s="80"/>
    </row>
    <row r="653" spans="11:16">
      <c r="K653" s="80"/>
      <c r="L653" s="80"/>
      <c r="M653" s="80"/>
      <c r="N653" s="80"/>
      <c r="O653" s="80"/>
      <c r="P653" s="80"/>
    </row>
    <row r="654" spans="11:16">
      <c r="K654" s="80"/>
      <c r="L654" s="80"/>
      <c r="M654" s="80"/>
      <c r="N654" s="80"/>
      <c r="O654" s="80"/>
      <c r="P654" s="80"/>
    </row>
    <row r="655" spans="11:16">
      <c r="K655" s="80"/>
      <c r="L655" s="80"/>
      <c r="M655" s="80"/>
      <c r="N655" s="80"/>
      <c r="O655" s="80"/>
      <c r="P655" s="80"/>
    </row>
    <row r="656" spans="11:16">
      <c r="K656" s="80"/>
      <c r="L656" s="80"/>
      <c r="M656" s="80"/>
      <c r="N656" s="80"/>
      <c r="O656" s="80"/>
      <c r="P656" s="80"/>
    </row>
    <row r="657" spans="11:16">
      <c r="K657" s="80"/>
      <c r="L657" s="80"/>
      <c r="M657" s="80"/>
      <c r="N657" s="80"/>
      <c r="O657" s="80"/>
      <c r="P657" s="80"/>
    </row>
    <row r="658" spans="11:16">
      <c r="K658" s="80"/>
      <c r="L658" s="80"/>
      <c r="M658" s="80"/>
      <c r="N658" s="80"/>
      <c r="O658" s="80"/>
      <c r="P658" s="80"/>
    </row>
    <row r="659" spans="11:16">
      <c r="K659" s="80"/>
      <c r="L659" s="80"/>
      <c r="M659" s="80"/>
      <c r="N659" s="80"/>
      <c r="O659" s="80"/>
      <c r="P659" s="80"/>
    </row>
    <row r="660" spans="11:16">
      <c r="K660" s="80"/>
      <c r="L660" s="80"/>
      <c r="M660" s="80"/>
      <c r="N660" s="80"/>
      <c r="O660" s="80"/>
      <c r="P660" s="80"/>
    </row>
    <row r="661" spans="11:16">
      <c r="K661" s="80"/>
      <c r="L661" s="80"/>
      <c r="M661" s="80"/>
      <c r="N661" s="80"/>
      <c r="O661" s="80"/>
      <c r="P661" s="80"/>
    </row>
    <row r="662" spans="11:16">
      <c r="K662" s="80"/>
      <c r="L662" s="80"/>
      <c r="M662" s="80"/>
      <c r="N662" s="80"/>
      <c r="O662" s="80"/>
      <c r="P662" s="80"/>
    </row>
    <row r="663" spans="11:16">
      <c r="K663" s="80"/>
      <c r="L663" s="80"/>
      <c r="M663" s="80"/>
      <c r="N663" s="80"/>
      <c r="O663" s="80"/>
      <c r="P663" s="80"/>
    </row>
    <row r="664" spans="11:16">
      <c r="K664" s="80"/>
      <c r="L664" s="80"/>
      <c r="M664" s="80"/>
      <c r="N664" s="80"/>
      <c r="O664" s="80"/>
      <c r="P664" s="80"/>
    </row>
    <row r="665" spans="11:16">
      <c r="K665" s="80"/>
      <c r="L665" s="80"/>
      <c r="M665" s="80"/>
      <c r="N665" s="80"/>
      <c r="O665" s="80"/>
      <c r="P665" s="80"/>
    </row>
    <row r="666" spans="11:16">
      <c r="K666" s="80"/>
      <c r="L666" s="80"/>
      <c r="M666" s="80"/>
      <c r="N666" s="80"/>
      <c r="O666" s="80"/>
      <c r="P666" s="80"/>
    </row>
    <row r="667" spans="11:16">
      <c r="K667" s="80"/>
      <c r="L667" s="80"/>
      <c r="M667" s="80"/>
      <c r="N667" s="80"/>
      <c r="O667" s="80"/>
      <c r="P667" s="80"/>
    </row>
    <row r="668" spans="11:16">
      <c r="K668" s="80"/>
      <c r="L668" s="80"/>
      <c r="M668" s="80"/>
      <c r="N668" s="80"/>
      <c r="O668" s="80"/>
      <c r="P668" s="80"/>
    </row>
    <row r="669" spans="11:16">
      <c r="K669" s="80"/>
      <c r="L669" s="80"/>
      <c r="M669" s="80"/>
      <c r="N669" s="80"/>
      <c r="O669" s="80"/>
      <c r="P669" s="80"/>
    </row>
    <row r="670" spans="11:16">
      <c r="K670" s="80"/>
      <c r="L670" s="80"/>
      <c r="M670" s="80"/>
      <c r="N670" s="80"/>
      <c r="O670" s="80"/>
      <c r="P670" s="80"/>
    </row>
    <row r="671" spans="11:16">
      <c r="K671" s="80"/>
      <c r="L671" s="80"/>
      <c r="M671" s="80"/>
      <c r="N671" s="80"/>
      <c r="O671" s="80"/>
      <c r="P671" s="80"/>
    </row>
    <row r="672" spans="11:16">
      <c r="K672" s="80"/>
      <c r="L672" s="80"/>
      <c r="M672" s="80"/>
      <c r="N672" s="80"/>
      <c r="O672" s="80"/>
      <c r="P672" s="80"/>
    </row>
    <row r="673" spans="11:16">
      <c r="K673" s="80"/>
      <c r="L673" s="80"/>
      <c r="M673" s="80"/>
      <c r="N673" s="80"/>
      <c r="O673" s="80"/>
      <c r="P673" s="80"/>
    </row>
    <row r="674" spans="11:16">
      <c r="K674" s="80"/>
      <c r="L674" s="80"/>
      <c r="M674" s="80"/>
      <c r="N674" s="80"/>
      <c r="O674" s="80"/>
      <c r="P674" s="80"/>
    </row>
    <row r="675" spans="11:16">
      <c r="K675" s="80"/>
      <c r="L675" s="80"/>
      <c r="M675" s="80"/>
      <c r="N675" s="80"/>
      <c r="O675" s="80"/>
      <c r="P675" s="80"/>
    </row>
    <row r="676" spans="11:16">
      <c r="K676" s="80"/>
      <c r="L676" s="80"/>
      <c r="M676" s="80"/>
      <c r="N676" s="80"/>
      <c r="O676" s="80"/>
      <c r="P676" s="80"/>
    </row>
    <row r="677" spans="11:16">
      <c r="K677" s="80"/>
      <c r="L677" s="80"/>
      <c r="M677" s="80"/>
      <c r="N677" s="80"/>
      <c r="O677" s="80"/>
      <c r="P677" s="80"/>
    </row>
    <row r="678" spans="11:16">
      <c r="K678" s="80"/>
      <c r="L678" s="80"/>
      <c r="M678" s="80"/>
      <c r="N678" s="80"/>
      <c r="O678" s="80"/>
      <c r="P678" s="80"/>
    </row>
    <row r="679" spans="11:16">
      <c r="K679" s="80"/>
      <c r="L679" s="80"/>
      <c r="M679" s="80"/>
      <c r="N679" s="80"/>
      <c r="O679" s="80"/>
      <c r="P679" s="80"/>
    </row>
    <row r="680" spans="11:16">
      <c r="K680" s="80"/>
      <c r="L680" s="80"/>
      <c r="M680" s="80"/>
      <c r="N680" s="80"/>
      <c r="O680" s="80"/>
      <c r="P680" s="80"/>
    </row>
    <row r="681" spans="11:16">
      <c r="K681" s="80"/>
      <c r="L681" s="80"/>
      <c r="M681" s="80"/>
      <c r="N681" s="80"/>
      <c r="O681" s="80"/>
      <c r="P681" s="80"/>
    </row>
    <row r="682" spans="11:16">
      <c r="K682" s="80"/>
      <c r="L682" s="80"/>
      <c r="M682" s="80"/>
      <c r="N682" s="80"/>
      <c r="O682" s="80"/>
      <c r="P682" s="80"/>
    </row>
    <row r="683" spans="11:16">
      <c r="K683" s="80"/>
      <c r="L683" s="80"/>
      <c r="M683" s="80"/>
      <c r="N683" s="80"/>
      <c r="O683" s="80"/>
      <c r="P683" s="80"/>
    </row>
    <row r="684" spans="11:16">
      <c r="K684" s="80"/>
      <c r="L684" s="80"/>
      <c r="M684" s="80"/>
      <c r="N684" s="80"/>
      <c r="O684" s="80"/>
      <c r="P684" s="80"/>
    </row>
    <row r="685" spans="11:16">
      <c r="K685" s="80"/>
      <c r="L685" s="80"/>
      <c r="M685" s="80"/>
      <c r="N685" s="80"/>
      <c r="O685" s="80"/>
      <c r="P685" s="80"/>
    </row>
    <row r="686" spans="11:16">
      <c r="K686" s="80"/>
      <c r="L686" s="80"/>
      <c r="M686" s="80"/>
      <c r="N686" s="80"/>
      <c r="O686" s="80"/>
      <c r="P686" s="80"/>
    </row>
    <row r="687" spans="11:16">
      <c r="K687" s="80"/>
      <c r="L687" s="80"/>
      <c r="M687" s="80"/>
      <c r="N687" s="80"/>
      <c r="O687" s="80"/>
      <c r="P687" s="80"/>
    </row>
    <row r="688" spans="11:16">
      <c r="K688" s="80"/>
      <c r="L688" s="80"/>
      <c r="M688" s="80"/>
      <c r="N688" s="80"/>
      <c r="O688" s="80"/>
      <c r="P688" s="80"/>
    </row>
    <row r="689" spans="11:16">
      <c r="K689" s="80"/>
      <c r="L689" s="80"/>
      <c r="M689" s="80"/>
      <c r="N689" s="80"/>
      <c r="O689" s="80"/>
      <c r="P689" s="80"/>
    </row>
    <row r="690" spans="11:16">
      <c r="K690" s="80"/>
      <c r="L690" s="80"/>
      <c r="M690" s="80"/>
      <c r="N690" s="80"/>
      <c r="O690" s="80"/>
      <c r="P690" s="80"/>
    </row>
    <row r="691" spans="11:16">
      <c r="K691" s="80"/>
      <c r="L691" s="80"/>
      <c r="M691" s="80"/>
      <c r="N691" s="80"/>
      <c r="O691" s="80"/>
      <c r="P691" s="80"/>
    </row>
    <row r="692" spans="11:16">
      <c r="K692" s="80"/>
      <c r="L692" s="80"/>
      <c r="M692" s="80"/>
      <c r="N692" s="80"/>
      <c r="O692" s="80"/>
      <c r="P692" s="80"/>
    </row>
    <row r="693" spans="11:16">
      <c r="K693" s="80"/>
      <c r="L693" s="80"/>
      <c r="M693" s="80"/>
      <c r="N693" s="80"/>
      <c r="O693" s="80"/>
      <c r="P693" s="80"/>
    </row>
    <row r="694" spans="11:16">
      <c r="K694" s="80"/>
      <c r="L694" s="80"/>
      <c r="M694" s="80"/>
      <c r="N694" s="80"/>
      <c r="O694" s="80"/>
      <c r="P694" s="80"/>
    </row>
    <row r="695" spans="11:16">
      <c r="K695" s="80"/>
      <c r="L695" s="80"/>
      <c r="M695" s="80"/>
      <c r="N695" s="80"/>
      <c r="O695" s="80"/>
      <c r="P695" s="80"/>
    </row>
    <row r="696" spans="11:16">
      <c r="K696" s="80"/>
      <c r="L696" s="80"/>
      <c r="M696" s="80"/>
      <c r="N696" s="80"/>
      <c r="O696" s="80"/>
      <c r="P696" s="80"/>
    </row>
    <row r="697" spans="11:16">
      <c r="K697" s="80"/>
      <c r="L697" s="80"/>
      <c r="M697" s="80"/>
      <c r="N697" s="80"/>
      <c r="O697" s="80"/>
      <c r="P697" s="80"/>
    </row>
    <row r="698" spans="11:16">
      <c r="K698" s="80"/>
      <c r="L698" s="80"/>
      <c r="M698" s="80"/>
      <c r="N698" s="80"/>
      <c r="O698" s="80"/>
      <c r="P698" s="80"/>
    </row>
    <row r="699" spans="11:16">
      <c r="K699" s="80"/>
      <c r="L699" s="80"/>
      <c r="M699" s="80"/>
      <c r="N699" s="80"/>
      <c r="O699" s="80"/>
      <c r="P699" s="80"/>
    </row>
    <row r="700" spans="11:16">
      <c r="K700" s="80"/>
      <c r="L700" s="80"/>
      <c r="M700" s="80"/>
      <c r="N700" s="80"/>
      <c r="O700" s="80"/>
      <c r="P700" s="80"/>
    </row>
    <row r="701" spans="11:16">
      <c r="K701" s="80"/>
      <c r="L701" s="80"/>
      <c r="M701" s="80"/>
      <c r="N701" s="80"/>
      <c r="O701" s="80"/>
      <c r="P701" s="80"/>
    </row>
    <row r="702" spans="11:16">
      <c r="K702" s="80"/>
      <c r="L702" s="80"/>
      <c r="M702" s="80"/>
      <c r="N702" s="80"/>
      <c r="O702" s="80"/>
      <c r="P702" s="80"/>
    </row>
    <row r="703" spans="11:16">
      <c r="K703" s="80"/>
      <c r="L703" s="80"/>
      <c r="M703" s="80"/>
      <c r="N703" s="80"/>
      <c r="O703" s="80"/>
      <c r="P703" s="80"/>
    </row>
    <row r="704" spans="11:16">
      <c r="K704" s="80"/>
      <c r="L704" s="80"/>
      <c r="M704" s="80"/>
      <c r="N704" s="80"/>
      <c r="O704" s="80"/>
      <c r="P704" s="80"/>
    </row>
    <row r="705" spans="11:16">
      <c r="K705" s="80"/>
      <c r="L705" s="80"/>
      <c r="M705" s="80"/>
      <c r="N705" s="80"/>
      <c r="O705" s="80"/>
      <c r="P705" s="80"/>
    </row>
    <row r="706" spans="11:16">
      <c r="K706" s="80"/>
      <c r="L706" s="80"/>
      <c r="M706" s="80"/>
      <c r="N706" s="80"/>
      <c r="O706" s="80"/>
      <c r="P706" s="80"/>
    </row>
    <row r="707" spans="11:16">
      <c r="K707" s="80"/>
      <c r="L707" s="80"/>
      <c r="M707" s="80"/>
      <c r="N707" s="80"/>
      <c r="O707" s="80"/>
      <c r="P707" s="80"/>
    </row>
    <row r="708" spans="11:16">
      <c r="K708" s="80"/>
      <c r="L708" s="80"/>
      <c r="M708" s="80"/>
      <c r="N708" s="80"/>
      <c r="O708" s="80"/>
      <c r="P708" s="80"/>
    </row>
    <row r="709" spans="11:16">
      <c r="K709" s="80"/>
      <c r="L709" s="80"/>
      <c r="M709" s="80"/>
      <c r="N709" s="80"/>
      <c r="O709" s="80"/>
      <c r="P709" s="80"/>
    </row>
    <row r="710" spans="11:16">
      <c r="K710" s="80"/>
      <c r="L710" s="80"/>
      <c r="M710" s="80"/>
      <c r="N710" s="80"/>
      <c r="O710" s="80"/>
      <c r="P710" s="80"/>
    </row>
    <row r="711" spans="11:16">
      <c r="K711" s="80"/>
      <c r="L711" s="80"/>
      <c r="M711" s="80"/>
      <c r="N711" s="80"/>
      <c r="O711" s="80"/>
      <c r="P711" s="80"/>
    </row>
    <row r="712" spans="11:16">
      <c r="K712" s="80"/>
      <c r="L712" s="80"/>
      <c r="M712" s="80"/>
      <c r="N712" s="80"/>
      <c r="O712" s="80"/>
      <c r="P712" s="80"/>
    </row>
    <row r="713" spans="11:16">
      <c r="K713" s="80"/>
      <c r="L713" s="80"/>
      <c r="M713" s="80"/>
      <c r="N713" s="80"/>
      <c r="O713" s="80"/>
      <c r="P713" s="80"/>
    </row>
    <row r="714" spans="11:16">
      <c r="K714" s="80"/>
      <c r="L714" s="80"/>
      <c r="M714" s="80"/>
      <c r="N714" s="80"/>
      <c r="O714" s="80"/>
      <c r="P714" s="80"/>
    </row>
    <row r="715" spans="11:16">
      <c r="K715" s="80"/>
      <c r="L715" s="80"/>
      <c r="M715" s="80"/>
      <c r="N715" s="80"/>
      <c r="O715" s="80"/>
      <c r="P715" s="80"/>
    </row>
    <row r="716" spans="11:16">
      <c r="K716" s="80"/>
      <c r="L716" s="80"/>
      <c r="M716" s="80"/>
      <c r="N716" s="80"/>
      <c r="O716" s="80"/>
      <c r="P716" s="80"/>
    </row>
    <row r="717" spans="11:16">
      <c r="K717" s="80"/>
      <c r="L717" s="80"/>
      <c r="M717" s="80"/>
      <c r="N717" s="80"/>
      <c r="O717" s="80"/>
      <c r="P717" s="80"/>
    </row>
    <row r="718" spans="11:16">
      <c r="K718" s="80"/>
      <c r="L718" s="80"/>
      <c r="M718" s="80"/>
      <c r="N718" s="80"/>
      <c r="O718" s="80"/>
      <c r="P718" s="80"/>
    </row>
    <row r="719" spans="11:16">
      <c r="K719" s="80"/>
      <c r="L719" s="80"/>
      <c r="M719" s="80"/>
      <c r="N719" s="80"/>
      <c r="O719" s="80"/>
      <c r="P719" s="80"/>
    </row>
    <row r="720" spans="11:16">
      <c r="K720" s="80"/>
      <c r="L720" s="80"/>
      <c r="M720" s="80"/>
      <c r="N720" s="80"/>
      <c r="O720" s="80"/>
      <c r="P720" s="80"/>
    </row>
    <row r="721" spans="11:16">
      <c r="K721" s="80"/>
      <c r="L721" s="80"/>
      <c r="M721" s="80"/>
      <c r="N721" s="80"/>
      <c r="O721" s="80"/>
      <c r="P721" s="80"/>
    </row>
    <row r="722" spans="11:16">
      <c r="K722" s="80"/>
      <c r="L722" s="80"/>
      <c r="M722" s="80"/>
      <c r="N722" s="80"/>
      <c r="O722" s="80"/>
      <c r="P722" s="80"/>
    </row>
    <row r="723" spans="11:16">
      <c r="K723" s="80"/>
      <c r="L723" s="80"/>
      <c r="M723" s="80"/>
      <c r="N723" s="80"/>
      <c r="O723" s="80"/>
      <c r="P723" s="80"/>
    </row>
    <row r="724" spans="11:16">
      <c r="K724" s="80"/>
      <c r="L724" s="80"/>
      <c r="M724" s="80"/>
      <c r="N724" s="80"/>
      <c r="O724" s="80"/>
      <c r="P724" s="80"/>
    </row>
    <row r="725" spans="11:16">
      <c r="K725" s="80"/>
      <c r="L725" s="80"/>
      <c r="M725" s="80"/>
      <c r="N725" s="80"/>
      <c r="O725" s="80"/>
      <c r="P725" s="80"/>
    </row>
    <row r="726" spans="11:16">
      <c r="K726" s="80"/>
      <c r="L726" s="80"/>
      <c r="M726" s="80"/>
      <c r="N726" s="80"/>
      <c r="O726" s="80"/>
      <c r="P726" s="80"/>
    </row>
    <row r="727" spans="11:16">
      <c r="K727" s="80"/>
      <c r="L727" s="80"/>
      <c r="M727" s="80"/>
      <c r="N727" s="80"/>
      <c r="O727" s="80"/>
      <c r="P727" s="80"/>
    </row>
    <row r="728" spans="11:16">
      <c r="K728" s="80"/>
      <c r="L728" s="80"/>
      <c r="M728" s="80"/>
      <c r="N728" s="80"/>
      <c r="O728" s="80"/>
      <c r="P728" s="80"/>
    </row>
    <row r="729" spans="11:16">
      <c r="K729" s="80"/>
      <c r="L729" s="80"/>
      <c r="M729" s="80"/>
      <c r="N729" s="80"/>
      <c r="O729" s="80"/>
      <c r="P729" s="80"/>
    </row>
    <row r="730" spans="11:16">
      <c r="K730" s="80"/>
      <c r="L730" s="80"/>
      <c r="M730" s="80"/>
      <c r="N730" s="80"/>
      <c r="O730" s="80"/>
      <c r="P730" s="80"/>
    </row>
    <row r="731" spans="11:16">
      <c r="K731" s="80"/>
      <c r="L731" s="80"/>
      <c r="M731" s="80"/>
      <c r="N731" s="80"/>
      <c r="O731" s="80"/>
      <c r="P731" s="80"/>
    </row>
    <row r="732" spans="11:16">
      <c r="K732" s="80"/>
      <c r="L732" s="80"/>
      <c r="M732" s="80"/>
      <c r="N732" s="80"/>
      <c r="O732" s="80"/>
      <c r="P732" s="80"/>
    </row>
    <row r="733" spans="11:16">
      <c r="K733" s="80"/>
      <c r="L733" s="80"/>
      <c r="M733" s="80"/>
      <c r="N733" s="80"/>
      <c r="O733" s="80"/>
      <c r="P733" s="80"/>
    </row>
    <row r="734" spans="11:16">
      <c r="K734" s="80"/>
      <c r="L734" s="80"/>
      <c r="M734" s="80"/>
      <c r="N734" s="80"/>
      <c r="O734" s="80"/>
      <c r="P734" s="80"/>
    </row>
    <row r="735" spans="11:16">
      <c r="K735" s="80"/>
      <c r="L735" s="80"/>
      <c r="M735" s="80"/>
      <c r="N735" s="80"/>
      <c r="O735" s="80"/>
      <c r="P735" s="80"/>
    </row>
    <row r="736" spans="11:16">
      <c r="K736" s="80"/>
      <c r="L736" s="80"/>
      <c r="M736" s="80"/>
      <c r="N736" s="80"/>
      <c r="O736" s="80"/>
      <c r="P736" s="80"/>
    </row>
    <row r="737" spans="11:16">
      <c r="K737" s="80"/>
      <c r="L737" s="80"/>
      <c r="M737" s="80"/>
      <c r="N737" s="80"/>
      <c r="O737" s="80"/>
      <c r="P737" s="80"/>
    </row>
    <row r="738" spans="11:16">
      <c r="K738" s="80"/>
      <c r="L738" s="80"/>
      <c r="M738" s="80"/>
      <c r="N738" s="80"/>
      <c r="O738" s="80"/>
      <c r="P738" s="80"/>
    </row>
    <row r="739" spans="11:16">
      <c r="K739" s="80"/>
      <c r="L739" s="80"/>
      <c r="M739" s="80"/>
      <c r="N739" s="80"/>
      <c r="O739" s="80"/>
      <c r="P739" s="80"/>
    </row>
    <row r="740" spans="11:16">
      <c r="K740" s="80"/>
      <c r="L740" s="80"/>
      <c r="M740" s="80"/>
      <c r="N740" s="80"/>
      <c r="O740" s="80"/>
      <c r="P740" s="80"/>
    </row>
    <row r="741" spans="11:16">
      <c r="K741" s="80"/>
      <c r="L741" s="80"/>
      <c r="M741" s="80"/>
      <c r="N741" s="80"/>
      <c r="O741" s="80"/>
      <c r="P741" s="80"/>
    </row>
    <row r="742" spans="11:16">
      <c r="K742" s="80"/>
      <c r="L742" s="80"/>
      <c r="M742" s="80"/>
      <c r="N742" s="80"/>
      <c r="O742" s="80"/>
      <c r="P742" s="80"/>
    </row>
    <row r="743" spans="11:16">
      <c r="K743" s="80"/>
      <c r="L743" s="80"/>
      <c r="M743" s="80"/>
      <c r="N743" s="80"/>
      <c r="O743" s="80"/>
      <c r="P743" s="80"/>
    </row>
    <row r="744" spans="11:16">
      <c r="K744" s="80"/>
      <c r="L744" s="80"/>
      <c r="M744" s="80"/>
      <c r="N744" s="80"/>
      <c r="O744" s="80"/>
      <c r="P744" s="80"/>
    </row>
    <row r="745" spans="11:16">
      <c r="K745" s="80"/>
      <c r="L745" s="80"/>
      <c r="M745" s="80"/>
      <c r="N745" s="80"/>
      <c r="O745" s="80"/>
      <c r="P745" s="80"/>
    </row>
    <row r="746" spans="11:16">
      <c r="K746" s="80"/>
      <c r="L746" s="80"/>
      <c r="M746" s="80"/>
      <c r="N746" s="80"/>
      <c r="O746" s="80"/>
      <c r="P746" s="80"/>
    </row>
    <row r="747" spans="11:16">
      <c r="K747" s="80"/>
      <c r="L747" s="80"/>
      <c r="M747" s="80"/>
      <c r="N747" s="80"/>
      <c r="O747" s="80"/>
      <c r="P747" s="80"/>
    </row>
    <row r="748" spans="11:16">
      <c r="K748" s="80"/>
      <c r="L748" s="80"/>
      <c r="M748" s="80"/>
      <c r="N748" s="80"/>
      <c r="O748" s="80"/>
      <c r="P748" s="80"/>
    </row>
    <row r="749" spans="11:16">
      <c r="K749" s="80"/>
      <c r="L749" s="80"/>
      <c r="M749" s="80"/>
      <c r="N749" s="80"/>
      <c r="O749" s="80"/>
      <c r="P749" s="80"/>
    </row>
    <row r="750" spans="11:16">
      <c r="K750" s="80"/>
      <c r="L750" s="80"/>
      <c r="M750" s="80"/>
      <c r="N750" s="80"/>
      <c r="O750" s="80"/>
      <c r="P750" s="80"/>
    </row>
    <row r="751" spans="11:16">
      <c r="K751" s="80"/>
      <c r="L751" s="80"/>
      <c r="M751" s="80"/>
      <c r="N751" s="80"/>
      <c r="O751" s="80"/>
      <c r="P751" s="80"/>
    </row>
    <row r="752" spans="11:16">
      <c r="K752" s="80"/>
      <c r="L752" s="80"/>
      <c r="M752" s="80"/>
      <c r="N752" s="80"/>
      <c r="O752" s="80"/>
      <c r="P752" s="80"/>
    </row>
    <row r="753" spans="11:16">
      <c r="K753" s="80"/>
      <c r="L753" s="80"/>
      <c r="M753" s="80"/>
      <c r="N753" s="80"/>
      <c r="O753" s="80"/>
      <c r="P753" s="80"/>
    </row>
    <row r="754" spans="11:16">
      <c r="K754" s="80"/>
      <c r="L754" s="80"/>
      <c r="M754" s="80"/>
      <c r="N754" s="80"/>
      <c r="O754" s="80"/>
      <c r="P754" s="80"/>
    </row>
    <row r="755" spans="11:16">
      <c r="K755" s="80"/>
      <c r="L755" s="80"/>
      <c r="M755" s="80"/>
      <c r="N755" s="80"/>
      <c r="O755" s="80"/>
      <c r="P755" s="80"/>
    </row>
    <row r="756" spans="11:16">
      <c r="K756" s="80"/>
      <c r="L756" s="80"/>
      <c r="M756" s="80"/>
      <c r="N756" s="80"/>
      <c r="O756" s="80"/>
      <c r="P756" s="80"/>
    </row>
    <row r="757" spans="11:16">
      <c r="K757" s="80"/>
      <c r="L757" s="80"/>
      <c r="M757" s="80"/>
      <c r="N757" s="80"/>
      <c r="O757" s="80"/>
      <c r="P757" s="80"/>
    </row>
    <row r="758" spans="11:16">
      <c r="K758" s="80"/>
      <c r="L758" s="80"/>
      <c r="M758" s="80"/>
      <c r="N758" s="80"/>
      <c r="O758" s="80"/>
      <c r="P758" s="80"/>
    </row>
    <row r="759" spans="11:16">
      <c r="K759" s="80"/>
      <c r="L759" s="80"/>
      <c r="M759" s="80"/>
      <c r="N759" s="80"/>
      <c r="O759" s="80"/>
      <c r="P759" s="80"/>
    </row>
    <row r="760" spans="11:16">
      <c r="K760" s="80"/>
      <c r="L760" s="80"/>
      <c r="M760" s="80"/>
      <c r="N760" s="80"/>
      <c r="O760" s="80"/>
      <c r="P760" s="80"/>
    </row>
    <row r="761" spans="11:16">
      <c r="K761" s="80"/>
      <c r="L761" s="80"/>
      <c r="M761" s="80"/>
      <c r="N761" s="80"/>
      <c r="O761" s="80"/>
      <c r="P761" s="80"/>
    </row>
    <row r="762" spans="11:16">
      <c r="K762" s="80"/>
      <c r="L762" s="80"/>
      <c r="M762" s="80"/>
      <c r="N762" s="80"/>
      <c r="O762" s="80"/>
      <c r="P762" s="80"/>
    </row>
    <row r="763" spans="11:16">
      <c r="K763" s="80"/>
      <c r="L763" s="80"/>
      <c r="M763" s="80"/>
      <c r="N763" s="80"/>
      <c r="O763" s="80"/>
      <c r="P763" s="80"/>
    </row>
    <row r="764" spans="11:16">
      <c r="K764" s="80"/>
      <c r="L764" s="80"/>
      <c r="M764" s="80"/>
      <c r="N764" s="80"/>
      <c r="O764" s="80"/>
      <c r="P764" s="80"/>
    </row>
    <row r="765" spans="11:16">
      <c r="K765" s="80"/>
      <c r="L765" s="80"/>
      <c r="M765" s="80"/>
      <c r="N765" s="80"/>
      <c r="O765" s="80"/>
      <c r="P765" s="80"/>
    </row>
    <row r="766" spans="11:16">
      <c r="K766" s="80"/>
      <c r="L766" s="80"/>
      <c r="M766" s="80"/>
      <c r="N766" s="80"/>
      <c r="O766" s="80"/>
      <c r="P766" s="80"/>
    </row>
    <row r="767" spans="11:16">
      <c r="K767" s="80"/>
      <c r="L767" s="80"/>
      <c r="M767" s="80"/>
      <c r="N767" s="80"/>
      <c r="O767" s="80"/>
      <c r="P767" s="80"/>
    </row>
    <row r="768" spans="11:16">
      <c r="K768" s="80"/>
      <c r="L768" s="80"/>
      <c r="M768" s="80"/>
      <c r="N768" s="80"/>
      <c r="O768" s="80"/>
      <c r="P768" s="80"/>
    </row>
    <row r="769" spans="11:16">
      <c r="K769" s="80"/>
      <c r="L769" s="80"/>
      <c r="M769" s="80"/>
      <c r="N769" s="80"/>
      <c r="O769" s="80"/>
      <c r="P769" s="80"/>
    </row>
    <row r="770" spans="11:16">
      <c r="K770" s="80"/>
      <c r="L770" s="80"/>
      <c r="M770" s="80"/>
      <c r="N770" s="80"/>
      <c r="O770" s="80"/>
      <c r="P770" s="80"/>
    </row>
    <row r="771" spans="11:16">
      <c r="K771" s="80"/>
      <c r="L771" s="80"/>
      <c r="M771" s="80"/>
      <c r="N771" s="80"/>
      <c r="O771" s="80"/>
      <c r="P771" s="80"/>
    </row>
    <row r="772" spans="11:16">
      <c r="K772" s="80"/>
      <c r="L772" s="80"/>
      <c r="M772" s="80"/>
      <c r="N772" s="80"/>
      <c r="O772" s="80"/>
      <c r="P772" s="80"/>
    </row>
    <row r="773" spans="11:16">
      <c r="K773" s="80"/>
      <c r="L773" s="80"/>
      <c r="M773" s="80"/>
      <c r="N773" s="80"/>
      <c r="O773" s="80"/>
      <c r="P773" s="80"/>
    </row>
    <row r="774" spans="11:16">
      <c r="K774" s="80"/>
      <c r="L774" s="80"/>
      <c r="M774" s="80"/>
      <c r="N774" s="80"/>
      <c r="O774" s="80"/>
      <c r="P774" s="80"/>
    </row>
    <row r="775" spans="11:16">
      <c r="K775" s="80"/>
      <c r="L775" s="80"/>
      <c r="M775" s="80"/>
      <c r="N775" s="80"/>
      <c r="O775" s="80"/>
      <c r="P775" s="80"/>
    </row>
    <row r="776" spans="11:16">
      <c r="K776" s="80"/>
      <c r="L776" s="80"/>
      <c r="M776" s="80"/>
      <c r="N776" s="80"/>
      <c r="O776" s="80"/>
      <c r="P776" s="80"/>
    </row>
    <row r="777" spans="11:16">
      <c r="K777" s="80"/>
      <c r="L777" s="80"/>
      <c r="M777" s="80"/>
      <c r="N777" s="80"/>
      <c r="O777" s="80"/>
      <c r="P777" s="80"/>
    </row>
    <row r="778" spans="11:16">
      <c r="K778" s="80"/>
      <c r="L778" s="80"/>
      <c r="M778" s="80"/>
      <c r="N778" s="80"/>
      <c r="O778" s="80"/>
      <c r="P778" s="80"/>
    </row>
    <row r="779" spans="11:16">
      <c r="K779" s="80"/>
      <c r="L779" s="80"/>
      <c r="M779" s="80"/>
      <c r="N779" s="80"/>
      <c r="O779" s="80"/>
      <c r="P779" s="80"/>
    </row>
    <row r="780" spans="11:16">
      <c r="K780" s="80"/>
      <c r="L780" s="80"/>
      <c r="M780" s="80"/>
      <c r="N780" s="80"/>
      <c r="O780" s="80"/>
      <c r="P780" s="80"/>
    </row>
    <row r="781" spans="11:16">
      <c r="K781" s="80"/>
      <c r="L781" s="80"/>
      <c r="M781" s="80"/>
      <c r="N781" s="80"/>
      <c r="O781" s="80"/>
      <c r="P781" s="80"/>
    </row>
    <row r="782" spans="11:16">
      <c r="K782" s="80"/>
      <c r="L782" s="80"/>
      <c r="M782" s="80"/>
      <c r="N782" s="80"/>
      <c r="O782" s="80"/>
      <c r="P782" s="80"/>
    </row>
    <row r="783" spans="11:16">
      <c r="K783" s="80"/>
      <c r="L783" s="80"/>
      <c r="M783" s="80"/>
      <c r="N783" s="80"/>
      <c r="O783" s="80"/>
      <c r="P783" s="80"/>
    </row>
    <row r="784" spans="11:16">
      <c r="K784" s="80"/>
      <c r="L784" s="80"/>
      <c r="M784" s="80"/>
      <c r="N784" s="80"/>
      <c r="O784" s="80"/>
      <c r="P784" s="80"/>
    </row>
    <row r="785" spans="11:16">
      <c r="K785" s="80"/>
      <c r="L785" s="80"/>
      <c r="M785" s="80"/>
      <c r="N785" s="80"/>
      <c r="O785" s="80"/>
      <c r="P785" s="80"/>
    </row>
    <row r="786" spans="11:16">
      <c r="K786" s="80"/>
      <c r="L786" s="80"/>
      <c r="M786" s="80"/>
      <c r="N786" s="80"/>
      <c r="O786" s="80"/>
      <c r="P786" s="80"/>
    </row>
    <row r="787" spans="11:16">
      <c r="K787" s="80"/>
      <c r="L787" s="80"/>
      <c r="M787" s="80"/>
      <c r="N787" s="80"/>
      <c r="O787" s="80"/>
      <c r="P787" s="80"/>
    </row>
    <row r="788" spans="11:16">
      <c r="K788" s="80"/>
      <c r="L788" s="80"/>
      <c r="M788" s="80"/>
      <c r="N788" s="80"/>
      <c r="O788" s="80"/>
      <c r="P788" s="80"/>
    </row>
    <row r="789" spans="11:16">
      <c r="K789" s="80"/>
      <c r="L789" s="80"/>
      <c r="M789" s="80"/>
      <c r="N789" s="80"/>
      <c r="O789" s="80"/>
      <c r="P789" s="80"/>
    </row>
    <row r="790" spans="11:16">
      <c r="K790" s="80"/>
      <c r="L790" s="80"/>
      <c r="M790" s="80"/>
      <c r="N790" s="80"/>
      <c r="O790" s="80"/>
      <c r="P790" s="80"/>
    </row>
    <row r="791" spans="11:16">
      <c r="K791" s="80"/>
      <c r="L791" s="80"/>
      <c r="M791" s="80"/>
      <c r="N791" s="80"/>
      <c r="O791" s="80"/>
      <c r="P791" s="80"/>
    </row>
    <row r="792" spans="11:16">
      <c r="K792" s="80"/>
      <c r="L792" s="80"/>
      <c r="M792" s="80"/>
      <c r="N792" s="80"/>
      <c r="O792" s="80"/>
      <c r="P792" s="80"/>
    </row>
    <row r="793" spans="11:16">
      <c r="K793" s="80"/>
      <c r="L793" s="80"/>
      <c r="M793" s="80"/>
      <c r="N793" s="80"/>
      <c r="O793" s="80"/>
      <c r="P793" s="80"/>
    </row>
    <row r="794" spans="11:16">
      <c r="K794" s="80"/>
      <c r="L794" s="80"/>
      <c r="M794" s="80"/>
      <c r="N794" s="80"/>
      <c r="O794" s="80"/>
      <c r="P794" s="80"/>
    </row>
    <row r="795" spans="11:16">
      <c r="K795" s="80"/>
      <c r="L795" s="80"/>
      <c r="M795" s="80"/>
      <c r="N795" s="80"/>
      <c r="O795" s="80"/>
      <c r="P795" s="80"/>
    </row>
    <row r="796" spans="11:16">
      <c r="K796" s="80"/>
      <c r="L796" s="80"/>
      <c r="M796" s="80"/>
      <c r="N796" s="80"/>
      <c r="O796" s="80"/>
      <c r="P796" s="80"/>
    </row>
    <row r="797" spans="11:16">
      <c r="K797" s="80"/>
      <c r="L797" s="80"/>
      <c r="M797" s="80"/>
      <c r="N797" s="80"/>
      <c r="O797" s="80"/>
      <c r="P797" s="80"/>
    </row>
    <row r="798" spans="11:16">
      <c r="K798" s="80"/>
      <c r="L798" s="80"/>
      <c r="M798" s="80"/>
      <c r="N798" s="80"/>
      <c r="O798" s="80"/>
      <c r="P798" s="80"/>
    </row>
    <row r="799" spans="11:16">
      <c r="K799" s="80"/>
      <c r="L799" s="80"/>
      <c r="M799" s="80"/>
      <c r="N799" s="80"/>
      <c r="O799" s="80"/>
      <c r="P799" s="80"/>
    </row>
    <row r="800" spans="11:16">
      <c r="K800" s="80"/>
      <c r="L800" s="80"/>
      <c r="M800" s="80"/>
      <c r="N800" s="80"/>
      <c r="O800" s="80"/>
      <c r="P800" s="80"/>
    </row>
    <row r="801" spans="11:16">
      <c r="K801" s="80"/>
      <c r="L801" s="80"/>
      <c r="M801" s="80"/>
      <c r="N801" s="80"/>
      <c r="O801" s="80"/>
      <c r="P801" s="80"/>
    </row>
    <row r="802" spans="11:16">
      <c r="K802" s="80"/>
      <c r="L802" s="80"/>
      <c r="M802" s="80"/>
      <c r="N802" s="80"/>
      <c r="O802" s="80"/>
      <c r="P802" s="80"/>
    </row>
    <row r="803" spans="11:16">
      <c r="K803" s="80"/>
      <c r="L803" s="80"/>
      <c r="M803" s="80"/>
      <c r="N803" s="80"/>
      <c r="O803" s="80"/>
      <c r="P803" s="80"/>
    </row>
    <row r="804" spans="11:16">
      <c r="K804" s="80"/>
      <c r="L804" s="80"/>
      <c r="M804" s="80"/>
      <c r="N804" s="80"/>
      <c r="O804" s="80"/>
      <c r="P804" s="80"/>
    </row>
    <row r="805" spans="11:16">
      <c r="K805" s="80"/>
      <c r="L805" s="80"/>
      <c r="M805" s="80"/>
      <c r="N805" s="80"/>
      <c r="O805" s="80"/>
      <c r="P805" s="80"/>
    </row>
    <row r="806" spans="11:16">
      <c r="K806" s="80"/>
      <c r="L806" s="80"/>
      <c r="M806" s="80"/>
      <c r="N806" s="80"/>
      <c r="O806" s="80"/>
      <c r="P806" s="80"/>
    </row>
    <row r="807" spans="11:16">
      <c r="K807" s="80"/>
      <c r="L807" s="80"/>
      <c r="M807" s="80"/>
      <c r="N807" s="80"/>
      <c r="O807" s="80"/>
      <c r="P807" s="80"/>
    </row>
    <row r="808" spans="11:16">
      <c r="K808" s="80"/>
      <c r="L808" s="80"/>
      <c r="M808" s="80"/>
      <c r="N808" s="80"/>
      <c r="O808" s="80"/>
      <c r="P808" s="80"/>
    </row>
    <row r="809" spans="11:16">
      <c r="K809" s="80"/>
      <c r="L809" s="80"/>
      <c r="M809" s="80"/>
      <c r="N809" s="80"/>
      <c r="O809" s="80"/>
      <c r="P809" s="80"/>
    </row>
    <row r="810" spans="11:16">
      <c r="K810" s="80"/>
      <c r="L810" s="80"/>
      <c r="M810" s="80"/>
      <c r="N810" s="80"/>
      <c r="O810" s="80"/>
      <c r="P810" s="80"/>
    </row>
    <row r="811" spans="11:16">
      <c r="K811" s="80"/>
      <c r="L811" s="80"/>
      <c r="M811" s="80"/>
      <c r="N811" s="80"/>
      <c r="O811" s="80"/>
      <c r="P811" s="80"/>
    </row>
    <row r="812" spans="11:16">
      <c r="K812" s="80"/>
      <c r="L812" s="80"/>
      <c r="M812" s="80"/>
      <c r="N812" s="80"/>
      <c r="O812" s="80"/>
      <c r="P812" s="80"/>
    </row>
    <row r="813" spans="11:16">
      <c r="K813" s="80"/>
      <c r="L813" s="80"/>
      <c r="M813" s="80"/>
      <c r="N813" s="80"/>
      <c r="O813" s="80"/>
      <c r="P813" s="80"/>
    </row>
    <row r="814" spans="11:16">
      <c r="K814" s="80"/>
      <c r="L814" s="80"/>
      <c r="M814" s="80"/>
      <c r="N814" s="80"/>
      <c r="O814" s="80"/>
      <c r="P814" s="80"/>
    </row>
    <row r="815" spans="11:16">
      <c r="K815" s="80"/>
      <c r="L815" s="80"/>
      <c r="M815" s="80"/>
      <c r="N815" s="80"/>
      <c r="O815" s="80"/>
      <c r="P815" s="80"/>
    </row>
    <row r="816" spans="11:16">
      <c r="K816" s="80"/>
      <c r="L816" s="80"/>
      <c r="M816" s="80"/>
      <c r="N816" s="80"/>
      <c r="O816" s="80"/>
      <c r="P816" s="80"/>
    </row>
    <row r="817" spans="11:16">
      <c r="K817" s="80"/>
      <c r="L817" s="80"/>
      <c r="M817" s="80"/>
      <c r="N817" s="80"/>
      <c r="O817" s="80"/>
      <c r="P817" s="80"/>
    </row>
    <row r="818" spans="11:16">
      <c r="K818" s="80"/>
      <c r="L818" s="80"/>
      <c r="M818" s="80"/>
      <c r="N818" s="80"/>
      <c r="O818" s="80"/>
      <c r="P818" s="80"/>
    </row>
    <row r="819" spans="11:16">
      <c r="K819" s="80"/>
      <c r="L819" s="80"/>
      <c r="M819" s="80"/>
      <c r="N819" s="80"/>
      <c r="O819" s="80"/>
      <c r="P819" s="80"/>
    </row>
    <row r="820" spans="11:16">
      <c r="K820" s="80"/>
      <c r="L820" s="80"/>
      <c r="M820" s="80"/>
      <c r="N820" s="80"/>
      <c r="O820" s="80"/>
      <c r="P820" s="80"/>
    </row>
    <row r="821" spans="11:16">
      <c r="K821" s="80"/>
      <c r="L821" s="80"/>
      <c r="M821" s="80"/>
      <c r="N821" s="80"/>
      <c r="O821" s="80"/>
      <c r="P821" s="80"/>
    </row>
    <row r="822" spans="11:16">
      <c r="K822" s="80"/>
      <c r="L822" s="80"/>
      <c r="M822" s="80"/>
      <c r="N822" s="80"/>
      <c r="O822" s="80"/>
      <c r="P822" s="80"/>
    </row>
    <row r="823" spans="11:16">
      <c r="K823" s="80"/>
      <c r="L823" s="80"/>
      <c r="M823" s="80"/>
      <c r="N823" s="80"/>
      <c r="O823" s="80"/>
      <c r="P823" s="80"/>
    </row>
    <row r="824" spans="11:16">
      <c r="K824" s="80"/>
      <c r="L824" s="80"/>
      <c r="M824" s="80"/>
      <c r="N824" s="80"/>
      <c r="O824" s="80"/>
      <c r="P824" s="80"/>
    </row>
    <row r="825" spans="11:16">
      <c r="K825" s="80"/>
      <c r="L825" s="80"/>
      <c r="M825" s="80"/>
      <c r="N825" s="80"/>
      <c r="O825" s="80"/>
      <c r="P825" s="80"/>
    </row>
    <row r="826" spans="11:16">
      <c r="K826" s="80"/>
      <c r="L826" s="80"/>
      <c r="M826" s="80"/>
      <c r="N826" s="80"/>
      <c r="O826" s="80"/>
      <c r="P826" s="80"/>
    </row>
    <row r="827" spans="11:16">
      <c r="K827" s="80"/>
      <c r="L827" s="80"/>
      <c r="M827" s="80"/>
      <c r="N827" s="80"/>
      <c r="O827" s="80"/>
      <c r="P827" s="80"/>
    </row>
    <row r="828" spans="11:16">
      <c r="K828" s="80"/>
      <c r="L828" s="80"/>
      <c r="M828" s="80"/>
      <c r="N828" s="80"/>
      <c r="O828" s="80"/>
      <c r="P828" s="80"/>
    </row>
    <row r="829" spans="11:16">
      <c r="K829" s="80"/>
      <c r="L829" s="80"/>
      <c r="M829" s="80"/>
      <c r="N829" s="80"/>
      <c r="O829" s="80"/>
      <c r="P829" s="80"/>
    </row>
    <row r="830" spans="11:16">
      <c r="K830" s="80"/>
      <c r="L830" s="80"/>
      <c r="M830" s="80"/>
      <c r="N830" s="80"/>
      <c r="O830" s="80"/>
      <c r="P830" s="80"/>
    </row>
    <row r="831" spans="11:16">
      <c r="K831" s="80"/>
      <c r="L831" s="80"/>
      <c r="M831" s="80"/>
      <c r="N831" s="80"/>
      <c r="O831" s="80"/>
      <c r="P831" s="80"/>
    </row>
    <row r="832" spans="11:16">
      <c r="K832" s="80"/>
      <c r="L832" s="80"/>
      <c r="M832" s="80"/>
      <c r="N832" s="80"/>
      <c r="O832" s="80"/>
      <c r="P832" s="80"/>
    </row>
    <row r="833" spans="11:16">
      <c r="K833" s="80"/>
      <c r="L833" s="80"/>
      <c r="M833" s="80"/>
      <c r="N833" s="80"/>
      <c r="O833" s="80"/>
      <c r="P833" s="80"/>
    </row>
    <row r="834" spans="11:16">
      <c r="K834" s="80"/>
      <c r="L834" s="80"/>
      <c r="M834" s="80"/>
      <c r="N834" s="80"/>
      <c r="O834" s="80"/>
      <c r="P834" s="80"/>
    </row>
    <row r="835" spans="11:16">
      <c r="K835" s="80"/>
      <c r="L835" s="80"/>
      <c r="M835" s="80"/>
      <c r="N835" s="80"/>
      <c r="O835" s="80"/>
      <c r="P835" s="80"/>
    </row>
    <row r="836" spans="11:16">
      <c r="K836" s="80"/>
      <c r="L836" s="80"/>
      <c r="M836" s="80"/>
      <c r="N836" s="80"/>
      <c r="O836" s="80"/>
      <c r="P836" s="80"/>
    </row>
    <row r="837" spans="11:16">
      <c r="K837" s="80"/>
      <c r="L837" s="80"/>
      <c r="M837" s="80"/>
      <c r="N837" s="80"/>
      <c r="O837" s="80"/>
      <c r="P837" s="80"/>
    </row>
    <row r="838" spans="11:16">
      <c r="K838" s="80"/>
      <c r="L838" s="80"/>
      <c r="M838" s="80"/>
      <c r="N838" s="80"/>
      <c r="O838" s="80"/>
      <c r="P838" s="80"/>
    </row>
    <row r="839" spans="11:16">
      <c r="K839" s="80"/>
      <c r="L839" s="80"/>
      <c r="M839" s="80"/>
      <c r="N839" s="80"/>
      <c r="O839" s="80"/>
      <c r="P839" s="80"/>
    </row>
    <row r="840" spans="11:16">
      <c r="K840" s="80"/>
      <c r="L840" s="80"/>
      <c r="M840" s="80"/>
      <c r="N840" s="80"/>
      <c r="O840" s="80"/>
      <c r="P840" s="80"/>
    </row>
    <row r="841" spans="11:16">
      <c r="K841" s="80"/>
      <c r="L841" s="80"/>
      <c r="M841" s="80"/>
      <c r="N841" s="80"/>
      <c r="O841" s="80"/>
      <c r="P841" s="80"/>
    </row>
    <row r="842" spans="11:16">
      <c r="K842" s="80"/>
      <c r="L842" s="80"/>
      <c r="M842" s="80"/>
      <c r="N842" s="80"/>
      <c r="O842" s="80"/>
      <c r="P842" s="80"/>
    </row>
    <row r="843" spans="11:16">
      <c r="K843" s="80"/>
      <c r="L843" s="80"/>
      <c r="M843" s="80"/>
      <c r="N843" s="80"/>
      <c r="O843" s="80"/>
      <c r="P843" s="80"/>
    </row>
    <row r="844" spans="11:16">
      <c r="K844" s="80"/>
      <c r="L844" s="80"/>
      <c r="M844" s="80"/>
      <c r="N844" s="80"/>
      <c r="O844" s="80"/>
      <c r="P844" s="80"/>
    </row>
    <row r="845" spans="11:16">
      <c r="K845" s="80"/>
      <c r="L845" s="80"/>
      <c r="M845" s="80"/>
      <c r="N845" s="80"/>
      <c r="O845" s="80"/>
      <c r="P845" s="80"/>
    </row>
    <row r="846" spans="11:16">
      <c r="K846" s="80"/>
      <c r="L846" s="80"/>
      <c r="M846" s="80"/>
      <c r="N846" s="80"/>
      <c r="O846" s="80"/>
      <c r="P846" s="80"/>
    </row>
    <row r="847" spans="11:16">
      <c r="K847" s="80"/>
      <c r="L847" s="80"/>
      <c r="M847" s="80"/>
      <c r="N847" s="80"/>
      <c r="O847" s="80"/>
      <c r="P847" s="80"/>
    </row>
    <row r="848" spans="11:16">
      <c r="K848" s="80"/>
      <c r="L848" s="80"/>
      <c r="M848" s="80"/>
      <c r="N848" s="80"/>
      <c r="O848" s="80"/>
      <c r="P848" s="80"/>
    </row>
    <row r="849" spans="11:16">
      <c r="K849" s="80"/>
      <c r="L849" s="80"/>
      <c r="M849" s="80"/>
      <c r="N849" s="80"/>
      <c r="O849" s="80"/>
      <c r="P849" s="80"/>
    </row>
    <row r="850" spans="11:16">
      <c r="K850" s="80"/>
      <c r="L850" s="80"/>
      <c r="M850" s="80"/>
      <c r="N850" s="80"/>
      <c r="O850" s="80"/>
      <c r="P850" s="80"/>
    </row>
    <row r="851" spans="11:16">
      <c r="K851" s="80"/>
      <c r="L851" s="80"/>
      <c r="M851" s="80"/>
      <c r="N851" s="80"/>
      <c r="O851" s="80"/>
      <c r="P851" s="80"/>
    </row>
    <row r="852" spans="11:16">
      <c r="K852" s="80"/>
      <c r="L852" s="80"/>
      <c r="M852" s="80"/>
      <c r="N852" s="80"/>
      <c r="O852" s="80"/>
      <c r="P852" s="80"/>
    </row>
    <row r="853" spans="11:16">
      <c r="K853" s="80"/>
      <c r="L853" s="80"/>
      <c r="M853" s="80"/>
      <c r="N853" s="80"/>
      <c r="O853" s="80"/>
      <c r="P853" s="80"/>
    </row>
    <row r="854" spans="11:16">
      <c r="K854" s="80"/>
      <c r="L854" s="80"/>
      <c r="M854" s="80"/>
      <c r="N854" s="80"/>
      <c r="O854" s="80"/>
      <c r="P854" s="80"/>
    </row>
    <row r="855" spans="11:16">
      <c r="K855" s="80"/>
      <c r="L855" s="80"/>
      <c r="M855" s="80"/>
      <c r="N855" s="80"/>
      <c r="O855" s="80"/>
      <c r="P855" s="80"/>
    </row>
    <row r="856" spans="11:16">
      <c r="K856" s="80"/>
      <c r="L856" s="80"/>
      <c r="M856" s="80"/>
      <c r="N856" s="80"/>
      <c r="O856" s="80"/>
      <c r="P856" s="80"/>
    </row>
    <row r="857" spans="11:16">
      <c r="K857" s="80"/>
      <c r="L857" s="80"/>
      <c r="M857" s="80"/>
      <c r="N857" s="80"/>
      <c r="O857" s="80"/>
      <c r="P857" s="80"/>
    </row>
    <row r="858" spans="11:16">
      <c r="K858" s="80"/>
      <c r="L858" s="80"/>
      <c r="M858" s="80"/>
      <c r="N858" s="80"/>
      <c r="O858" s="80"/>
      <c r="P858" s="80"/>
    </row>
    <row r="859" spans="11:16">
      <c r="K859" s="80"/>
      <c r="L859" s="80"/>
      <c r="M859" s="80"/>
      <c r="N859" s="80"/>
      <c r="O859" s="80"/>
      <c r="P859" s="80"/>
    </row>
    <row r="860" spans="11:16">
      <c r="K860" s="80"/>
      <c r="L860" s="80"/>
      <c r="M860" s="80"/>
      <c r="N860" s="80"/>
      <c r="O860" s="80"/>
      <c r="P860" s="80"/>
    </row>
    <row r="861" spans="11:16">
      <c r="K861" s="80"/>
      <c r="L861" s="80"/>
      <c r="M861" s="80"/>
      <c r="N861" s="80"/>
      <c r="O861" s="80"/>
      <c r="P861" s="80"/>
    </row>
    <row r="862" spans="11:16">
      <c r="K862" s="80"/>
      <c r="L862" s="80"/>
      <c r="M862" s="80"/>
      <c r="N862" s="80"/>
      <c r="O862" s="80"/>
      <c r="P862" s="80"/>
    </row>
    <row r="863" spans="11:16">
      <c r="K863" s="80"/>
      <c r="L863" s="80"/>
      <c r="M863" s="80"/>
      <c r="N863" s="80"/>
      <c r="O863" s="80"/>
      <c r="P863" s="80"/>
    </row>
    <row r="864" spans="11:16">
      <c r="K864" s="80"/>
      <c r="L864" s="80"/>
      <c r="M864" s="80"/>
      <c r="N864" s="80"/>
      <c r="O864" s="80"/>
      <c r="P864" s="80"/>
    </row>
    <row r="865" spans="11:16">
      <c r="K865" s="80"/>
      <c r="L865" s="80"/>
      <c r="M865" s="80"/>
      <c r="N865" s="80"/>
      <c r="O865" s="80"/>
      <c r="P865" s="80"/>
    </row>
    <row r="866" spans="11:16">
      <c r="K866" s="80"/>
      <c r="L866" s="80"/>
      <c r="M866" s="80"/>
      <c r="N866" s="80"/>
      <c r="O866" s="80"/>
      <c r="P866" s="80"/>
    </row>
    <row r="867" spans="11:16">
      <c r="K867" s="80"/>
      <c r="L867" s="80"/>
      <c r="M867" s="80"/>
      <c r="N867" s="80"/>
      <c r="O867" s="80"/>
      <c r="P867" s="80"/>
    </row>
    <row r="868" spans="11:16">
      <c r="K868" s="80"/>
      <c r="L868" s="80"/>
      <c r="M868" s="80"/>
      <c r="N868" s="80"/>
      <c r="O868" s="80"/>
      <c r="P868" s="80"/>
    </row>
    <row r="869" spans="11:16">
      <c r="K869" s="80"/>
      <c r="L869" s="80"/>
      <c r="M869" s="80"/>
      <c r="N869" s="80"/>
      <c r="O869" s="80"/>
      <c r="P869" s="80"/>
    </row>
    <row r="870" spans="11:16">
      <c r="K870" s="80"/>
      <c r="L870" s="80"/>
      <c r="M870" s="80"/>
      <c r="N870" s="80"/>
      <c r="O870" s="80"/>
      <c r="P870" s="80"/>
    </row>
    <row r="871" spans="11:16">
      <c r="K871" s="80"/>
      <c r="L871" s="80"/>
      <c r="M871" s="80"/>
      <c r="N871" s="80"/>
      <c r="O871" s="80"/>
      <c r="P871" s="80"/>
    </row>
    <row r="872" spans="11:16">
      <c r="K872" s="80"/>
      <c r="L872" s="80"/>
      <c r="M872" s="80"/>
      <c r="N872" s="80"/>
      <c r="O872" s="80"/>
      <c r="P872" s="80"/>
    </row>
    <row r="873" spans="11:16">
      <c r="K873" s="80"/>
      <c r="L873" s="80"/>
      <c r="M873" s="80"/>
      <c r="N873" s="80"/>
      <c r="O873" s="80"/>
      <c r="P873" s="80"/>
    </row>
    <row r="874" spans="11:16">
      <c r="K874" s="80"/>
      <c r="L874" s="80"/>
      <c r="M874" s="80"/>
      <c r="N874" s="80"/>
      <c r="O874" s="80"/>
      <c r="P874" s="80"/>
    </row>
    <row r="875" spans="11:16">
      <c r="K875" s="80"/>
      <c r="L875" s="80"/>
      <c r="M875" s="80"/>
      <c r="N875" s="80"/>
      <c r="O875" s="80"/>
      <c r="P875" s="80"/>
    </row>
    <row r="876" spans="11:16">
      <c r="K876" s="80"/>
      <c r="L876" s="80"/>
      <c r="M876" s="80"/>
      <c r="N876" s="80"/>
      <c r="O876" s="80"/>
      <c r="P876" s="80"/>
    </row>
    <row r="877" spans="11:16">
      <c r="K877" s="80"/>
      <c r="L877" s="80"/>
      <c r="M877" s="80"/>
      <c r="N877" s="80"/>
      <c r="O877" s="80"/>
      <c r="P877" s="80"/>
    </row>
    <row r="878" spans="11:16">
      <c r="K878" s="80"/>
      <c r="L878" s="80"/>
      <c r="M878" s="80"/>
      <c r="N878" s="80"/>
      <c r="O878" s="80"/>
      <c r="P878" s="80"/>
    </row>
    <row r="879" spans="11:16">
      <c r="K879" s="80"/>
      <c r="L879" s="80"/>
      <c r="M879" s="80"/>
      <c r="N879" s="80"/>
      <c r="O879" s="80"/>
      <c r="P879" s="80"/>
    </row>
    <row r="880" spans="11:16">
      <c r="K880" s="80"/>
      <c r="L880" s="80"/>
      <c r="M880" s="80"/>
      <c r="N880" s="80"/>
      <c r="O880" s="80"/>
      <c r="P880" s="80"/>
    </row>
    <row r="881" spans="11:16">
      <c r="K881" s="80"/>
      <c r="L881" s="80"/>
      <c r="M881" s="80"/>
      <c r="N881" s="80"/>
      <c r="O881" s="80"/>
      <c r="P881" s="80"/>
    </row>
    <row r="882" spans="11:16">
      <c r="K882" s="80"/>
      <c r="L882" s="80"/>
      <c r="M882" s="80"/>
      <c r="N882" s="80"/>
      <c r="O882" s="80"/>
      <c r="P882" s="80"/>
    </row>
    <row r="883" spans="11:16">
      <c r="K883" s="80"/>
      <c r="L883" s="80"/>
      <c r="M883" s="80"/>
      <c r="N883" s="80"/>
      <c r="O883" s="80"/>
      <c r="P883" s="80"/>
    </row>
    <row r="884" spans="11:16">
      <c r="K884" s="80"/>
      <c r="L884" s="80"/>
      <c r="M884" s="80"/>
      <c r="N884" s="80"/>
      <c r="O884" s="80"/>
      <c r="P884" s="80"/>
    </row>
    <row r="885" spans="11:16">
      <c r="K885" s="80"/>
      <c r="L885" s="80"/>
      <c r="M885" s="80"/>
      <c r="N885" s="80"/>
      <c r="O885" s="80"/>
      <c r="P885" s="80"/>
    </row>
    <row r="886" spans="11:16">
      <c r="K886" s="80"/>
      <c r="L886" s="80"/>
      <c r="M886" s="80"/>
      <c r="N886" s="80"/>
      <c r="O886" s="80"/>
      <c r="P886" s="80"/>
    </row>
    <row r="887" spans="11:16">
      <c r="K887" s="80"/>
      <c r="L887" s="80"/>
      <c r="M887" s="80"/>
      <c r="N887" s="80"/>
      <c r="O887" s="80"/>
      <c r="P887" s="80"/>
    </row>
    <row r="888" spans="11:16">
      <c r="K888" s="80"/>
      <c r="L888" s="80"/>
      <c r="M888" s="80"/>
      <c r="N888" s="80"/>
      <c r="O888" s="80"/>
      <c r="P888" s="80"/>
    </row>
    <row r="889" spans="11:16">
      <c r="K889" s="80"/>
      <c r="L889" s="80"/>
      <c r="M889" s="80"/>
      <c r="N889" s="80"/>
      <c r="O889" s="80"/>
      <c r="P889" s="80"/>
    </row>
    <row r="890" spans="11:16">
      <c r="K890" s="80"/>
      <c r="L890" s="80"/>
      <c r="M890" s="80"/>
      <c r="N890" s="80"/>
      <c r="O890" s="80"/>
      <c r="P890" s="80"/>
    </row>
    <row r="891" spans="11:16">
      <c r="K891" s="80"/>
      <c r="L891" s="80"/>
      <c r="M891" s="80"/>
      <c r="N891" s="80"/>
      <c r="O891" s="80"/>
      <c r="P891" s="80"/>
    </row>
    <row r="892" spans="11:16">
      <c r="K892" s="80"/>
      <c r="L892" s="80"/>
      <c r="M892" s="80"/>
      <c r="N892" s="80"/>
      <c r="O892" s="80"/>
      <c r="P892" s="80"/>
    </row>
    <row r="893" spans="11:16">
      <c r="K893" s="80"/>
      <c r="L893" s="80"/>
      <c r="M893" s="80"/>
      <c r="N893" s="80"/>
      <c r="O893" s="80"/>
      <c r="P893" s="80"/>
    </row>
    <row r="894" spans="11:16">
      <c r="K894" s="80"/>
      <c r="L894" s="80"/>
      <c r="M894" s="80"/>
      <c r="N894" s="80"/>
      <c r="O894" s="80"/>
      <c r="P894" s="80"/>
    </row>
    <row r="895" spans="11:16">
      <c r="K895" s="80"/>
      <c r="L895" s="80"/>
      <c r="M895" s="80"/>
      <c r="N895" s="80"/>
      <c r="O895" s="80"/>
      <c r="P895" s="80"/>
    </row>
    <row r="896" spans="11:16">
      <c r="K896" s="80"/>
      <c r="L896" s="80"/>
      <c r="M896" s="80"/>
      <c r="N896" s="80"/>
      <c r="O896" s="80"/>
      <c r="P896" s="80"/>
    </row>
    <row r="897" spans="11:16">
      <c r="K897" s="80"/>
      <c r="L897" s="80"/>
      <c r="M897" s="80"/>
      <c r="N897" s="80"/>
      <c r="O897" s="80"/>
      <c r="P897" s="80"/>
    </row>
    <row r="898" spans="11:16">
      <c r="K898" s="80"/>
      <c r="L898" s="80"/>
      <c r="M898" s="80"/>
      <c r="N898" s="80"/>
      <c r="O898" s="80"/>
      <c r="P898" s="80"/>
    </row>
    <row r="899" spans="11:16">
      <c r="K899" s="80"/>
      <c r="L899" s="80"/>
      <c r="M899" s="80"/>
      <c r="N899" s="80"/>
      <c r="O899" s="80"/>
      <c r="P899" s="80"/>
    </row>
    <row r="900" spans="11:16">
      <c r="K900" s="80"/>
      <c r="L900" s="80"/>
      <c r="M900" s="80"/>
      <c r="N900" s="80"/>
      <c r="O900" s="80"/>
      <c r="P900" s="80"/>
    </row>
    <row r="901" spans="11:16">
      <c r="K901" s="80"/>
      <c r="L901" s="80"/>
      <c r="M901" s="80"/>
      <c r="N901" s="80"/>
      <c r="O901" s="80"/>
      <c r="P901" s="80"/>
    </row>
    <row r="902" spans="11:16">
      <c r="K902" s="80"/>
      <c r="L902" s="80"/>
      <c r="M902" s="80"/>
      <c r="N902" s="80"/>
      <c r="O902" s="80"/>
      <c r="P902" s="80"/>
    </row>
    <row r="903" spans="11:16">
      <c r="K903" s="80"/>
      <c r="L903" s="80"/>
      <c r="M903" s="80"/>
      <c r="N903" s="80"/>
      <c r="O903" s="80"/>
      <c r="P903" s="80"/>
    </row>
    <row r="904" spans="11:16">
      <c r="K904" s="80"/>
      <c r="L904" s="80"/>
      <c r="M904" s="80"/>
      <c r="N904" s="80"/>
      <c r="O904" s="80"/>
      <c r="P904" s="80"/>
    </row>
    <row r="905" spans="11:16">
      <c r="K905" s="80"/>
      <c r="L905" s="80"/>
      <c r="M905" s="80"/>
      <c r="N905" s="80"/>
      <c r="O905" s="80"/>
      <c r="P905" s="80"/>
    </row>
    <row r="906" spans="11:16">
      <c r="K906" s="80"/>
      <c r="L906" s="80"/>
      <c r="M906" s="80"/>
      <c r="N906" s="80"/>
      <c r="O906" s="80"/>
      <c r="P906" s="80"/>
    </row>
    <row r="907" spans="11:16">
      <c r="K907" s="80"/>
      <c r="L907" s="80"/>
      <c r="M907" s="80"/>
      <c r="N907" s="80"/>
      <c r="O907" s="80"/>
      <c r="P907" s="80"/>
    </row>
    <row r="908" spans="11:16">
      <c r="K908" s="80"/>
      <c r="L908" s="80"/>
      <c r="M908" s="80"/>
      <c r="N908" s="80"/>
      <c r="O908" s="80"/>
      <c r="P908" s="80"/>
    </row>
    <row r="909" spans="11:16">
      <c r="K909" s="80"/>
      <c r="L909" s="80"/>
      <c r="M909" s="80"/>
      <c r="N909" s="80"/>
      <c r="O909" s="80"/>
      <c r="P909" s="80"/>
    </row>
    <row r="910" spans="11:16">
      <c r="K910" s="80"/>
      <c r="L910" s="80"/>
      <c r="M910" s="80"/>
      <c r="N910" s="80"/>
      <c r="O910" s="80"/>
      <c r="P910" s="80"/>
    </row>
    <row r="911" spans="11:16">
      <c r="K911" s="80"/>
      <c r="L911" s="80"/>
      <c r="M911" s="80"/>
      <c r="N911" s="80"/>
      <c r="O911" s="80"/>
      <c r="P911" s="80"/>
    </row>
    <row r="912" spans="11:16">
      <c r="K912" s="80"/>
      <c r="L912" s="80"/>
      <c r="M912" s="80"/>
      <c r="N912" s="80"/>
      <c r="O912" s="80"/>
      <c r="P912" s="80"/>
    </row>
    <row r="913" spans="11:16">
      <c r="K913" s="80"/>
      <c r="L913" s="80"/>
      <c r="M913" s="80"/>
      <c r="N913" s="80"/>
      <c r="O913" s="80"/>
      <c r="P913" s="80"/>
    </row>
    <row r="914" spans="11:16">
      <c r="K914" s="80"/>
      <c r="L914" s="80"/>
      <c r="M914" s="80"/>
      <c r="N914" s="80"/>
      <c r="O914" s="80"/>
      <c r="P914" s="80"/>
    </row>
    <row r="915" spans="11:16">
      <c r="K915" s="80"/>
      <c r="L915" s="80"/>
      <c r="M915" s="80"/>
      <c r="N915" s="80"/>
      <c r="O915" s="80"/>
      <c r="P915" s="80"/>
    </row>
    <row r="916" spans="11:16">
      <c r="K916" s="80"/>
      <c r="L916" s="80"/>
      <c r="M916" s="80"/>
      <c r="N916" s="80"/>
      <c r="O916" s="80"/>
      <c r="P916" s="80"/>
    </row>
    <row r="917" spans="11:16">
      <c r="K917" s="80"/>
      <c r="L917" s="80"/>
      <c r="M917" s="80"/>
      <c r="N917" s="80"/>
      <c r="O917" s="80"/>
      <c r="P917" s="80"/>
    </row>
    <row r="918" spans="11:16">
      <c r="K918" s="80"/>
      <c r="L918" s="80"/>
      <c r="M918" s="80"/>
      <c r="N918" s="80"/>
      <c r="O918" s="80"/>
      <c r="P918" s="80"/>
    </row>
    <row r="919" spans="11:16">
      <c r="K919" s="80"/>
      <c r="L919" s="80"/>
      <c r="M919" s="80"/>
      <c r="N919" s="80"/>
      <c r="O919" s="80"/>
      <c r="P919" s="80"/>
    </row>
    <row r="920" spans="11:16">
      <c r="K920" s="80"/>
      <c r="L920" s="80"/>
      <c r="M920" s="80"/>
      <c r="N920" s="80"/>
      <c r="O920" s="80"/>
      <c r="P920" s="80"/>
    </row>
    <row r="921" spans="11:16">
      <c r="K921" s="80"/>
      <c r="L921" s="80"/>
      <c r="M921" s="80"/>
      <c r="N921" s="80"/>
      <c r="O921" s="80"/>
      <c r="P921" s="80"/>
    </row>
    <row r="922" spans="11:16">
      <c r="K922" s="80"/>
      <c r="L922" s="80"/>
      <c r="M922" s="80"/>
      <c r="N922" s="80"/>
      <c r="O922" s="80"/>
      <c r="P922" s="80"/>
    </row>
    <row r="923" spans="11:16">
      <c r="K923" s="80"/>
      <c r="L923" s="80"/>
      <c r="M923" s="80"/>
      <c r="N923" s="80"/>
      <c r="O923" s="80"/>
      <c r="P923" s="80"/>
    </row>
    <row r="924" spans="11:16">
      <c r="K924" s="80"/>
      <c r="L924" s="80"/>
      <c r="M924" s="80"/>
      <c r="N924" s="80"/>
      <c r="O924" s="80"/>
      <c r="P924" s="80"/>
    </row>
    <row r="925" spans="11:16">
      <c r="K925" s="80"/>
      <c r="L925" s="80"/>
      <c r="M925" s="80"/>
      <c r="N925" s="80"/>
      <c r="O925" s="80"/>
      <c r="P925" s="80"/>
    </row>
    <row r="926" spans="11:16">
      <c r="K926" s="80"/>
      <c r="L926" s="80"/>
      <c r="M926" s="80"/>
      <c r="N926" s="80"/>
      <c r="O926" s="80"/>
      <c r="P926" s="80"/>
    </row>
    <row r="927" spans="11:16">
      <c r="K927" s="80"/>
      <c r="L927" s="80"/>
      <c r="M927" s="80"/>
      <c r="N927" s="80"/>
      <c r="O927" s="80"/>
      <c r="P927" s="80"/>
    </row>
    <row r="928" spans="11:16">
      <c r="K928" s="80"/>
      <c r="L928" s="80"/>
      <c r="M928" s="80"/>
      <c r="N928" s="80"/>
      <c r="O928" s="80"/>
      <c r="P928" s="80"/>
    </row>
    <row r="929" spans="11:16">
      <c r="K929" s="80"/>
      <c r="L929" s="80"/>
      <c r="M929" s="80"/>
      <c r="N929" s="80"/>
      <c r="O929" s="80"/>
      <c r="P929" s="80"/>
    </row>
    <row r="930" spans="11:16">
      <c r="K930" s="80"/>
      <c r="L930" s="80"/>
      <c r="M930" s="80"/>
      <c r="N930" s="80"/>
      <c r="O930" s="80"/>
      <c r="P930" s="80"/>
    </row>
    <row r="931" spans="11:16">
      <c r="K931" s="80"/>
      <c r="L931" s="80"/>
      <c r="M931" s="80"/>
      <c r="N931" s="80"/>
      <c r="O931" s="80"/>
      <c r="P931" s="80"/>
    </row>
    <row r="932" spans="11:16">
      <c r="K932" s="80"/>
      <c r="L932" s="80"/>
      <c r="M932" s="80"/>
      <c r="N932" s="80"/>
      <c r="O932" s="80"/>
      <c r="P932" s="80"/>
    </row>
    <row r="933" spans="11:16">
      <c r="K933" s="80"/>
      <c r="L933" s="80"/>
      <c r="M933" s="80"/>
      <c r="N933" s="80"/>
      <c r="O933" s="80"/>
      <c r="P933" s="80"/>
    </row>
    <row r="934" spans="11:16">
      <c r="K934" s="80"/>
      <c r="L934" s="80"/>
      <c r="M934" s="80"/>
      <c r="N934" s="80"/>
      <c r="O934" s="80"/>
      <c r="P934" s="80"/>
    </row>
    <row r="935" spans="11:16">
      <c r="K935" s="80"/>
      <c r="L935" s="80"/>
      <c r="M935" s="80"/>
      <c r="N935" s="80"/>
      <c r="O935" s="80"/>
      <c r="P935" s="80"/>
    </row>
    <row r="936" spans="11:16">
      <c r="K936" s="80"/>
      <c r="L936" s="80"/>
      <c r="M936" s="80"/>
      <c r="N936" s="80"/>
      <c r="O936" s="80"/>
      <c r="P936" s="80"/>
    </row>
    <row r="937" spans="11:16">
      <c r="K937" s="80"/>
      <c r="L937" s="80"/>
      <c r="M937" s="80"/>
      <c r="N937" s="80"/>
      <c r="O937" s="80"/>
      <c r="P937" s="80"/>
    </row>
    <row r="938" spans="11:16">
      <c r="K938" s="80"/>
      <c r="L938" s="80"/>
      <c r="M938" s="80"/>
      <c r="N938" s="80"/>
      <c r="O938" s="80"/>
      <c r="P938" s="80"/>
    </row>
    <row r="939" spans="11:16">
      <c r="K939" s="80"/>
      <c r="L939" s="80"/>
      <c r="M939" s="80"/>
      <c r="N939" s="80"/>
      <c r="O939" s="80"/>
      <c r="P939" s="80"/>
    </row>
    <row r="940" spans="11:16">
      <c r="K940" s="80"/>
      <c r="L940" s="80"/>
      <c r="M940" s="80"/>
      <c r="N940" s="80"/>
      <c r="O940" s="80"/>
      <c r="P940" s="80"/>
    </row>
    <row r="941" spans="11:16">
      <c r="K941" s="80"/>
      <c r="L941" s="80"/>
      <c r="M941" s="80"/>
      <c r="N941" s="80"/>
      <c r="O941" s="80"/>
      <c r="P941" s="80"/>
    </row>
    <row r="942" spans="11:16">
      <c r="K942" s="80"/>
      <c r="L942" s="80"/>
      <c r="M942" s="80"/>
      <c r="N942" s="80"/>
      <c r="O942" s="80"/>
      <c r="P942" s="80"/>
    </row>
    <row r="943" spans="11:16">
      <c r="K943" s="80"/>
      <c r="L943" s="80"/>
      <c r="M943" s="80"/>
      <c r="N943" s="80"/>
      <c r="O943" s="80"/>
      <c r="P943" s="80"/>
    </row>
    <row r="944" spans="11:16">
      <c r="K944" s="80"/>
      <c r="L944" s="80"/>
      <c r="M944" s="80"/>
      <c r="N944" s="80"/>
      <c r="O944" s="80"/>
      <c r="P944" s="80"/>
    </row>
    <row r="945" spans="11:16">
      <c r="K945" s="80"/>
      <c r="L945" s="80"/>
      <c r="M945" s="80"/>
      <c r="N945" s="80"/>
      <c r="O945" s="80"/>
      <c r="P945" s="80"/>
    </row>
    <row r="946" spans="11:16">
      <c r="K946" s="80"/>
      <c r="L946" s="80"/>
      <c r="M946" s="80"/>
      <c r="N946" s="80"/>
      <c r="O946" s="80"/>
      <c r="P946" s="80"/>
    </row>
    <row r="947" spans="11:16">
      <c r="K947" s="80"/>
      <c r="L947" s="80"/>
      <c r="M947" s="80"/>
      <c r="N947" s="80"/>
      <c r="O947" s="80"/>
      <c r="P947" s="80"/>
    </row>
    <row r="948" spans="11:16">
      <c r="K948" s="80"/>
      <c r="L948" s="80"/>
      <c r="M948" s="80"/>
      <c r="N948" s="80"/>
      <c r="O948" s="80"/>
      <c r="P948" s="80"/>
    </row>
    <row r="949" spans="11:16">
      <c r="K949" s="80"/>
      <c r="L949" s="80"/>
      <c r="M949" s="80"/>
      <c r="N949" s="80"/>
      <c r="O949" s="80"/>
      <c r="P949" s="80"/>
    </row>
    <row r="950" spans="11:16">
      <c r="K950" s="80"/>
      <c r="L950" s="80"/>
      <c r="M950" s="80"/>
      <c r="N950" s="80"/>
      <c r="O950" s="80"/>
      <c r="P950" s="80"/>
    </row>
    <row r="951" spans="11:16">
      <c r="K951" s="80"/>
      <c r="L951" s="80"/>
      <c r="M951" s="80"/>
      <c r="N951" s="80"/>
      <c r="O951" s="80"/>
      <c r="P951" s="80"/>
    </row>
    <row r="952" spans="11:16">
      <c r="K952" s="80"/>
      <c r="L952" s="80"/>
      <c r="M952" s="80"/>
      <c r="N952" s="80"/>
      <c r="O952" s="80"/>
      <c r="P952" s="80"/>
    </row>
    <row r="953" spans="11:16">
      <c r="K953" s="80"/>
      <c r="L953" s="80"/>
      <c r="M953" s="80"/>
      <c r="N953" s="80"/>
      <c r="O953" s="80"/>
      <c r="P953" s="80"/>
    </row>
    <row r="954" spans="11:16">
      <c r="K954" s="80"/>
      <c r="L954" s="80"/>
      <c r="M954" s="80"/>
      <c r="N954" s="80"/>
      <c r="O954" s="80"/>
      <c r="P954" s="80"/>
    </row>
    <row r="955" spans="11:16">
      <c r="K955" s="80"/>
      <c r="L955" s="80"/>
      <c r="M955" s="80"/>
      <c r="N955" s="80"/>
      <c r="O955" s="80"/>
      <c r="P955" s="80"/>
    </row>
    <row r="956" spans="11:16">
      <c r="K956" s="80"/>
      <c r="L956" s="80"/>
      <c r="M956" s="80"/>
      <c r="N956" s="80"/>
      <c r="O956" s="80"/>
      <c r="P956" s="80"/>
    </row>
    <row r="957" spans="11:16">
      <c r="K957" s="80"/>
      <c r="L957" s="80"/>
      <c r="M957" s="80"/>
      <c r="N957" s="80"/>
      <c r="O957" s="80"/>
      <c r="P957" s="80"/>
    </row>
    <row r="958" spans="11:16">
      <c r="K958" s="80"/>
      <c r="L958" s="80"/>
      <c r="M958" s="80"/>
      <c r="N958" s="80"/>
      <c r="O958" s="80"/>
      <c r="P958" s="80"/>
    </row>
    <row r="959" spans="11:16">
      <c r="K959" s="80"/>
      <c r="L959" s="80"/>
      <c r="M959" s="80"/>
      <c r="N959" s="80"/>
      <c r="O959" s="80"/>
      <c r="P959" s="80"/>
    </row>
    <row r="960" spans="11:16">
      <c r="K960" s="80"/>
      <c r="L960" s="80"/>
      <c r="M960" s="80"/>
      <c r="N960" s="80"/>
      <c r="O960" s="80"/>
      <c r="P960" s="80"/>
    </row>
    <row r="961" spans="11:16">
      <c r="K961" s="80"/>
      <c r="L961" s="80"/>
      <c r="M961" s="80"/>
      <c r="N961" s="80"/>
      <c r="O961" s="80"/>
      <c r="P961" s="80"/>
    </row>
    <row r="962" spans="11:16">
      <c r="K962" s="80"/>
      <c r="L962" s="80"/>
      <c r="M962" s="80"/>
      <c r="N962" s="80"/>
      <c r="O962" s="80"/>
      <c r="P962" s="80"/>
    </row>
    <row r="963" spans="11:16">
      <c r="K963" s="80"/>
      <c r="L963" s="80"/>
      <c r="M963" s="80"/>
      <c r="N963" s="80"/>
      <c r="O963" s="80"/>
      <c r="P963" s="80"/>
    </row>
    <row r="964" spans="11:16">
      <c r="K964" s="80"/>
      <c r="L964" s="80"/>
      <c r="M964" s="80"/>
      <c r="N964" s="80"/>
      <c r="O964" s="80"/>
      <c r="P964" s="80"/>
    </row>
    <row r="965" spans="11:16">
      <c r="K965" s="80"/>
      <c r="L965" s="80"/>
      <c r="M965" s="80"/>
      <c r="N965" s="80"/>
      <c r="O965" s="80"/>
      <c r="P965" s="80"/>
    </row>
    <row r="966" spans="11:16">
      <c r="K966" s="80"/>
      <c r="L966" s="80"/>
      <c r="M966" s="80"/>
      <c r="N966" s="80"/>
      <c r="O966" s="80"/>
      <c r="P966" s="80"/>
    </row>
    <row r="967" spans="11:16">
      <c r="K967" s="80"/>
      <c r="L967" s="80"/>
      <c r="M967" s="80"/>
      <c r="N967" s="80"/>
      <c r="O967" s="80"/>
      <c r="P967" s="80"/>
    </row>
    <row r="968" spans="11:16">
      <c r="K968" s="80"/>
      <c r="L968" s="80"/>
      <c r="M968" s="80"/>
      <c r="N968" s="80"/>
      <c r="O968" s="80"/>
      <c r="P968" s="80"/>
    </row>
    <row r="969" spans="11:16">
      <c r="K969" s="80"/>
      <c r="L969" s="80"/>
      <c r="M969" s="80"/>
      <c r="N969" s="80"/>
      <c r="O969" s="80"/>
      <c r="P969" s="80"/>
    </row>
    <row r="970" spans="11:16">
      <c r="K970" s="80"/>
      <c r="L970" s="80"/>
      <c r="M970" s="80"/>
      <c r="N970" s="80"/>
      <c r="O970" s="80"/>
      <c r="P970" s="80"/>
    </row>
    <row r="971" spans="11:16">
      <c r="K971" s="80"/>
      <c r="L971" s="80"/>
      <c r="M971" s="80"/>
      <c r="N971" s="80"/>
      <c r="O971" s="80"/>
      <c r="P971" s="80"/>
    </row>
    <row r="972" spans="11:16">
      <c r="K972" s="80"/>
      <c r="L972" s="80"/>
      <c r="M972" s="80"/>
      <c r="N972" s="80"/>
      <c r="O972" s="80"/>
      <c r="P972" s="80"/>
    </row>
    <row r="973" spans="11:16">
      <c r="K973" s="80"/>
      <c r="L973" s="80"/>
      <c r="M973" s="80"/>
      <c r="N973" s="80"/>
      <c r="O973" s="80"/>
      <c r="P973" s="80"/>
    </row>
    <row r="974" spans="11:16">
      <c r="K974" s="80"/>
      <c r="L974" s="80"/>
      <c r="M974" s="80"/>
      <c r="N974" s="80"/>
      <c r="O974" s="80"/>
      <c r="P974" s="80"/>
    </row>
    <row r="975" spans="11:16">
      <c r="K975" s="80"/>
      <c r="L975" s="80"/>
      <c r="M975" s="80"/>
      <c r="N975" s="80"/>
      <c r="O975" s="80"/>
      <c r="P975" s="80"/>
    </row>
    <row r="976" spans="11:16">
      <c r="K976" s="80"/>
      <c r="L976" s="80"/>
      <c r="M976" s="80"/>
      <c r="N976" s="80"/>
      <c r="O976" s="80"/>
      <c r="P976" s="80"/>
    </row>
    <row r="977" spans="11:16">
      <c r="K977" s="80"/>
      <c r="L977" s="80"/>
      <c r="M977" s="80"/>
      <c r="N977" s="80"/>
      <c r="O977" s="80"/>
      <c r="P977" s="80"/>
    </row>
    <row r="978" spans="11:16">
      <c r="K978" s="80"/>
      <c r="L978" s="80"/>
      <c r="M978" s="80"/>
      <c r="N978" s="80"/>
      <c r="O978" s="80"/>
      <c r="P978" s="80"/>
    </row>
    <row r="979" spans="11:16">
      <c r="K979" s="80"/>
      <c r="L979" s="80"/>
      <c r="M979" s="80"/>
      <c r="N979" s="80"/>
      <c r="O979" s="80"/>
      <c r="P979" s="80"/>
    </row>
    <row r="980" spans="11:16">
      <c r="K980" s="80"/>
      <c r="L980" s="80"/>
      <c r="M980" s="80"/>
      <c r="N980" s="80"/>
      <c r="O980" s="80"/>
      <c r="P980" s="80"/>
    </row>
    <row r="981" spans="11:16">
      <c r="K981" s="80"/>
      <c r="L981" s="80"/>
      <c r="M981" s="80"/>
      <c r="N981" s="80"/>
      <c r="O981" s="80"/>
      <c r="P981" s="80"/>
    </row>
    <row r="982" spans="11:16">
      <c r="K982" s="80"/>
      <c r="L982" s="80"/>
      <c r="M982" s="80"/>
      <c r="N982" s="80"/>
      <c r="O982" s="80"/>
      <c r="P982" s="80"/>
    </row>
    <row r="983" spans="11:16">
      <c r="K983" s="80"/>
      <c r="L983" s="80"/>
      <c r="M983" s="80"/>
      <c r="N983" s="80"/>
      <c r="O983" s="80"/>
      <c r="P983" s="80"/>
    </row>
    <row r="984" spans="11:16">
      <c r="K984" s="80"/>
      <c r="L984" s="80"/>
      <c r="M984" s="80"/>
      <c r="N984" s="80"/>
      <c r="O984" s="80"/>
      <c r="P984" s="80"/>
    </row>
    <row r="985" spans="11:16">
      <c r="K985" s="80"/>
      <c r="L985" s="80"/>
      <c r="M985" s="80"/>
      <c r="N985" s="80"/>
      <c r="O985" s="80"/>
      <c r="P985" s="80"/>
    </row>
    <row r="986" spans="11:16">
      <c r="K986" s="80"/>
      <c r="L986" s="80"/>
      <c r="M986" s="80"/>
      <c r="N986" s="80"/>
      <c r="O986" s="80"/>
      <c r="P986" s="80"/>
    </row>
    <row r="987" spans="11:16">
      <c r="K987" s="80"/>
      <c r="L987" s="80"/>
      <c r="M987" s="80"/>
      <c r="N987" s="80"/>
      <c r="O987" s="80"/>
      <c r="P987" s="80"/>
    </row>
    <row r="988" spans="11:16">
      <c r="K988" s="80"/>
      <c r="L988" s="80"/>
      <c r="M988" s="80"/>
      <c r="N988" s="80"/>
      <c r="O988" s="80"/>
      <c r="P988" s="80"/>
    </row>
    <row r="989" spans="11:16">
      <c r="K989" s="80"/>
      <c r="L989" s="80"/>
      <c r="M989" s="80"/>
      <c r="N989" s="80"/>
      <c r="O989" s="80"/>
      <c r="P989" s="80"/>
    </row>
    <row r="990" spans="11:16">
      <c r="K990" s="80"/>
      <c r="L990" s="80"/>
      <c r="M990" s="80"/>
      <c r="N990" s="80"/>
      <c r="O990" s="80"/>
      <c r="P990" s="80"/>
    </row>
    <row r="991" spans="11:16">
      <c r="K991" s="80"/>
      <c r="L991" s="80"/>
      <c r="M991" s="80"/>
      <c r="N991" s="80"/>
      <c r="O991" s="80"/>
      <c r="P991" s="80"/>
    </row>
    <row r="992" spans="11:16">
      <c r="K992" s="80"/>
      <c r="L992" s="80"/>
      <c r="M992" s="80"/>
      <c r="N992" s="80"/>
      <c r="O992" s="80"/>
      <c r="P992" s="80"/>
    </row>
    <row r="993" spans="11:16">
      <c r="K993" s="80"/>
      <c r="L993" s="80"/>
      <c r="M993" s="80"/>
      <c r="N993" s="80"/>
      <c r="O993" s="80"/>
      <c r="P993" s="80"/>
    </row>
    <row r="994" spans="11:16">
      <c r="K994" s="80"/>
      <c r="L994" s="80"/>
      <c r="M994" s="80"/>
      <c r="N994" s="80"/>
      <c r="O994" s="80"/>
      <c r="P994" s="80"/>
    </row>
    <row r="995" spans="11:16">
      <c r="K995" s="80"/>
      <c r="L995" s="80"/>
      <c r="M995" s="80"/>
      <c r="N995" s="80"/>
      <c r="O995" s="80"/>
      <c r="P995" s="80"/>
    </row>
    <row r="996" spans="11:16">
      <c r="K996" s="80"/>
      <c r="L996" s="80"/>
      <c r="M996" s="80"/>
      <c r="N996" s="80"/>
      <c r="O996" s="80"/>
      <c r="P996" s="80"/>
    </row>
    <row r="997" spans="11:16">
      <c r="K997" s="80"/>
      <c r="L997" s="80"/>
      <c r="M997" s="80"/>
      <c r="N997" s="80"/>
      <c r="O997" s="80"/>
      <c r="P997" s="80"/>
    </row>
    <row r="998" spans="11:16">
      <c r="K998" s="80"/>
      <c r="L998" s="80"/>
      <c r="M998" s="80"/>
      <c r="N998" s="80"/>
      <c r="O998" s="80"/>
      <c r="P998" s="80"/>
    </row>
    <row r="999" spans="11:16">
      <c r="K999" s="80"/>
      <c r="L999" s="80"/>
      <c r="M999" s="80"/>
      <c r="N999" s="80"/>
      <c r="O999" s="80"/>
      <c r="P999" s="80"/>
    </row>
    <row r="1000" spans="11:16">
      <c r="K1000" s="80"/>
      <c r="L1000" s="80"/>
      <c r="M1000" s="80"/>
      <c r="N1000" s="80"/>
      <c r="O1000" s="80"/>
      <c r="P1000" s="80"/>
    </row>
    <row r="1001" spans="11:16">
      <c r="K1001" s="80"/>
      <c r="L1001" s="80"/>
      <c r="M1001" s="80"/>
      <c r="N1001" s="80"/>
      <c r="O1001" s="80"/>
      <c r="P1001" s="80"/>
    </row>
    <row r="1002" spans="11:16">
      <c r="K1002" s="80"/>
      <c r="L1002" s="80"/>
      <c r="M1002" s="80"/>
      <c r="N1002" s="80"/>
      <c r="O1002" s="80"/>
      <c r="P1002" s="80"/>
    </row>
    <row r="1003" spans="11:16">
      <c r="K1003" s="80"/>
      <c r="L1003" s="80"/>
      <c r="M1003" s="80"/>
      <c r="N1003" s="80"/>
      <c r="O1003" s="80"/>
      <c r="P1003" s="80"/>
    </row>
    <row r="1004" spans="11:16">
      <c r="K1004" s="80"/>
      <c r="L1004" s="80"/>
      <c r="M1004" s="80"/>
      <c r="N1004" s="80"/>
      <c r="O1004" s="80"/>
      <c r="P1004" s="80"/>
    </row>
    <row r="1005" spans="11:16">
      <c r="K1005" s="80"/>
      <c r="L1005" s="80"/>
      <c r="M1005" s="80"/>
      <c r="N1005" s="80"/>
      <c r="O1005" s="80"/>
      <c r="P1005" s="80"/>
    </row>
    <row r="1006" spans="11:16">
      <c r="K1006" s="80"/>
      <c r="L1006" s="80"/>
      <c r="M1006" s="80"/>
      <c r="N1006" s="80"/>
      <c r="O1006" s="80"/>
      <c r="P1006" s="80"/>
    </row>
    <row r="1007" spans="11:16">
      <c r="K1007" s="80"/>
      <c r="L1007" s="80"/>
      <c r="M1007" s="80"/>
      <c r="N1007" s="80"/>
      <c r="O1007" s="80"/>
      <c r="P1007" s="80"/>
    </row>
    <row r="1008" spans="11:16">
      <c r="K1008" s="80"/>
      <c r="L1008" s="80"/>
      <c r="M1008" s="80"/>
      <c r="N1008" s="80"/>
      <c r="O1008" s="80"/>
      <c r="P1008" s="80"/>
    </row>
    <row r="1009" spans="11:16">
      <c r="K1009" s="80"/>
      <c r="L1009" s="80"/>
      <c r="M1009" s="80"/>
      <c r="N1009" s="80"/>
      <c r="O1009" s="80"/>
      <c r="P1009" s="80"/>
    </row>
    <row r="1010" spans="11:16">
      <c r="K1010" s="80"/>
      <c r="L1010" s="80"/>
      <c r="M1010" s="80"/>
      <c r="N1010" s="80"/>
      <c r="O1010" s="80"/>
      <c r="P1010" s="80"/>
    </row>
    <row r="1011" spans="11:16">
      <c r="K1011" s="80"/>
      <c r="L1011" s="80"/>
      <c r="M1011" s="80"/>
      <c r="N1011" s="80"/>
      <c r="O1011" s="80"/>
      <c r="P1011" s="80"/>
    </row>
    <row r="1012" spans="11:16">
      <c r="K1012" s="80"/>
      <c r="L1012" s="80"/>
      <c r="M1012" s="80"/>
      <c r="N1012" s="80"/>
      <c r="O1012" s="80"/>
      <c r="P1012" s="80"/>
    </row>
    <row r="1013" spans="11:16">
      <c r="K1013" s="80"/>
      <c r="L1013" s="80"/>
      <c r="M1013" s="80"/>
      <c r="N1013" s="80"/>
      <c r="O1013" s="80"/>
      <c r="P1013" s="80"/>
    </row>
    <row r="1014" spans="11:16">
      <c r="K1014" s="80"/>
      <c r="L1014" s="80"/>
      <c r="M1014" s="80"/>
      <c r="N1014" s="80"/>
      <c r="O1014" s="80"/>
      <c r="P1014" s="80"/>
    </row>
    <row r="1015" spans="11:16">
      <c r="K1015" s="80"/>
      <c r="L1015" s="80"/>
      <c r="M1015" s="80"/>
      <c r="N1015" s="80"/>
      <c r="O1015" s="80"/>
      <c r="P1015" s="80"/>
    </row>
    <row r="1016" spans="11:16">
      <c r="K1016" s="80"/>
      <c r="L1016" s="80"/>
      <c r="M1016" s="80"/>
      <c r="N1016" s="80"/>
      <c r="O1016" s="80"/>
      <c r="P1016" s="80"/>
    </row>
    <row r="1017" spans="11:16">
      <c r="K1017" s="80"/>
      <c r="L1017" s="80"/>
      <c r="M1017" s="80"/>
      <c r="N1017" s="80"/>
      <c r="O1017" s="80"/>
      <c r="P1017" s="80"/>
    </row>
    <row r="1018" spans="11:16">
      <c r="K1018" s="80"/>
      <c r="L1018" s="80"/>
      <c r="M1018" s="80"/>
      <c r="N1018" s="80"/>
      <c r="O1018" s="80"/>
      <c r="P1018" s="80"/>
    </row>
    <row r="1019" spans="11:16">
      <c r="K1019" s="80"/>
      <c r="L1019" s="80"/>
      <c r="M1019" s="80"/>
      <c r="N1019" s="80"/>
      <c r="O1019" s="80"/>
      <c r="P1019" s="80"/>
    </row>
    <row r="1020" spans="11:16">
      <c r="K1020" s="80"/>
      <c r="L1020" s="80"/>
      <c r="M1020" s="80"/>
      <c r="N1020" s="80"/>
      <c r="O1020" s="80"/>
      <c r="P1020" s="80"/>
    </row>
    <row r="1021" spans="11:16">
      <c r="K1021" s="80"/>
      <c r="L1021" s="80"/>
      <c r="M1021" s="80"/>
      <c r="N1021" s="80"/>
      <c r="O1021" s="80"/>
      <c r="P1021" s="80"/>
    </row>
    <row r="1022" spans="11:16">
      <c r="K1022" s="80"/>
      <c r="L1022" s="80"/>
      <c r="M1022" s="80"/>
      <c r="N1022" s="80"/>
      <c r="O1022" s="80"/>
      <c r="P1022" s="80"/>
    </row>
    <row r="1023" spans="11:16">
      <c r="K1023" s="80"/>
      <c r="L1023" s="80"/>
      <c r="M1023" s="80"/>
      <c r="N1023" s="80"/>
      <c r="O1023" s="80"/>
      <c r="P1023" s="80"/>
    </row>
    <row r="1024" spans="11:16">
      <c r="K1024" s="80"/>
      <c r="L1024" s="80"/>
      <c r="M1024" s="80"/>
      <c r="N1024" s="80"/>
      <c r="O1024" s="80"/>
      <c r="P1024" s="80"/>
    </row>
    <row r="1025" spans="11:16">
      <c r="K1025" s="80"/>
      <c r="L1025" s="80"/>
      <c r="M1025" s="80"/>
      <c r="N1025" s="80"/>
      <c r="O1025" s="80"/>
      <c r="P1025" s="80"/>
    </row>
    <row r="1026" spans="11:16">
      <c r="K1026" s="80"/>
      <c r="L1026" s="80"/>
      <c r="M1026" s="80"/>
      <c r="N1026" s="80"/>
      <c r="O1026" s="80"/>
      <c r="P1026" s="80"/>
    </row>
    <row r="1027" spans="11:16">
      <c r="K1027" s="80"/>
      <c r="L1027" s="80"/>
      <c r="M1027" s="80"/>
      <c r="N1027" s="80"/>
      <c r="O1027" s="80"/>
      <c r="P1027" s="80"/>
    </row>
    <row r="1028" spans="11:16">
      <c r="K1028" s="80"/>
      <c r="L1028" s="80"/>
      <c r="M1028" s="80"/>
      <c r="N1028" s="80"/>
      <c r="O1028" s="80"/>
      <c r="P1028" s="80"/>
    </row>
    <row r="1029" spans="11:16">
      <c r="K1029" s="80"/>
      <c r="L1029" s="80"/>
      <c r="M1029" s="80"/>
      <c r="N1029" s="80"/>
      <c r="O1029" s="80"/>
      <c r="P1029" s="80"/>
    </row>
    <row r="1030" spans="11:16">
      <c r="K1030" s="80"/>
      <c r="L1030" s="80"/>
      <c r="M1030" s="80"/>
      <c r="N1030" s="80"/>
      <c r="O1030" s="80"/>
      <c r="P1030" s="80"/>
    </row>
    <row r="1031" spans="11:16">
      <c r="K1031" s="80"/>
      <c r="L1031" s="80"/>
      <c r="M1031" s="80"/>
      <c r="N1031" s="80"/>
      <c r="O1031" s="80"/>
      <c r="P1031" s="80"/>
    </row>
    <row r="1032" spans="11:16">
      <c r="K1032" s="80"/>
      <c r="L1032" s="80"/>
      <c r="M1032" s="80"/>
      <c r="N1032" s="80"/>
      <c r="O1032" s="80"/>
      <c r="P1032" s="80"/>
    </row>
    <row r="1033" spans="11:16">
      <c r="K1033" s="80"/>
      <c r="L1033" s="80"/>
      <c r="M1033" s="80"/>
      <c r="N1033" s="80"/>
      <c r="O1033" s="80"/>
      <c r="P1033" s="80"/>
    </row>
    <row r="1034" spans="11:16">
      <c r="K1034" s="80"/>
      <c r="L1034" s="80"/>
      <c r="M1034" s="80"/>
      <c r="N1034" s="80"/>
      <c r="O1034" s="80"/>
      <c r="P1034" s="80"/>
    </row>
    <row r="1035" spans="11:16">
      <c r="K1035" s="80"/>
      <c r="L1035" s="80"/>
      <c r="M1035" s="80"/>
      <c r="N1035" s="80"/>
      <c r="O1035" s="80"/>
      <c r="P1035" s="80"/>
    </row>
    <row r="1036" spans="11:16">
      <c r="K1036" s="80"/>
      <c r="L1036" s="80"/>
      <c r="M1036" s="80"/>
      <c r="N1036" s="80"/>
      <c r="O1036" s="80"/>
      <c r="P1036" s="80"/>
    </row>
    <row r="1037" spans="11:16">
      <c r="K1037" s="80"/>
      <c r="L1037" s="80"/>
      <c r="M1037" s="80"/>
      <c r="N1037" s="80"/>
      <c r="O1037" s="80"/>
      <c r="P1037" s="80"/>
    </row>
    <row r="1038" spans="11:16">
      <c r="K1038" s="80"/>
      <c r="L1038" s="80"/>
      <c r="M1038" s="80"/>
      <c r="N1038" s="80"/>
      <c r="O1038" s="80"/>
      <c r="P1038" s="80"/>
    </row>
    <row r="1039" spans="11:16">
      <c r="K1039" s="80"/>
      <c r="L1039" s="80"/>
      <c r="M1039" s="80"/>
      <c r="N1039" s="80"/>
      <c r="O1039" s="80"/>
      <c r="P1039" s="80"/>
    </row>
    <row r="1040" spans="11:16">
      <c r="K1040" s="80"/>
      <c r="L1040" s="80"/>
      <c r="M1040" s="80"/>
      <c r="N1040" s="80"/>
      <c r="O1040" s="80"/>
      <c r="P1040" s="80"/>
    </row>
    <row r="1041" spans="11:16">
      <c r="K1041" s="80"/>
      <c r="L1041" s="80"/>
      <c r="M1041" s="80"/>
      <c r="N1041" s="80"/>
      <c r="O1041" s="80"/>
      <c r="P1041" s="80"/>
    </row>
    <row r="1042" spans="11:16">
      <c r="K1042" s="80"/>
      <c r="L1042" s="80"/>
      <c r="M1042" s="80"/>
      <c r="N1042" s="80"/>
      <c r="O1042" s="80"/>
      <c r="P1042" s="80"/>
    </row>
    <row r="1043" spans="11:16">
      <c r="K1043" s="80"/>
      <c r="L1043" s="80"/>
      <c r="M1043" s="80"/>
      <c r="N1043" s="80"/>
      <c r="O1043" s="80"/>
      <c r="P1043" s="80"/>
    </row>
    <row r="1044" spans="11:16">
      <c r="K1044" s="80"/>
      <c r="L1044" s="80"/>
      <c r="M1044" s="80"/>
      <c r="N1044" s="80"/>
      <c r="O1044" s="80"/>
      <c r="P1044" s="80"/>
    </row>
    <row r="1045" spans="11:16">
      <c r="K1045" s="80"/>
      <c r="L1045" s="80"/>
      <c r="M1045" s="80"/>
      <c r="N1045" s="80"/>
      <c r="O1045" s="80"/>
      <c r="P1045" s="80"/>
    </row>
    <row r="1046" spans="11:16">
      <c r="K1046" s="80"/>
      <c r="L1046" s="80"/>
      <c r="M1046" s="80"/>
      <c r="N1046" s="80"/>
      <c r="O1046" s="80"/>
      <c r="P1046" s="80"/>
    </row>
    <row r="1047" spans="11:16">
      <c r="K1047" s="80"/>
      <c r="L1047" s="80"/>
      <c r="M1047" s="80"/>
      <c r="N1047" s="80"/>
      <c r="O1047" s="80"/>
      <c r="P1047" s="80"/>
    </row>
    <row r="1048" spans="11:16">
      <c r="K1048" s="80"/>
      <c r="L1048" s="80"/>
      <c r="M1048" s="80"/>
      <c r="N1048" s="80"/>
      <c r="O1048" s="80"/>
      <c r="P1048" s="80"/>
    </row>
    <row r="1049" spans="11:16">
      <c r="K1049" s="80"/>
      <c r="L1049" s="80"/>
      <c r="M1049" s="80"/>
      <c r="N1049" s="80"/>
      <c r="O1049" s="80"/>
      <c r="P1049" s="80"/>
    </row>
    <row r="1050" spans="11:16">
      <c r="K1050" s="80"/>
      <c r="L1050" s="80"/>
      <c r="M1050" s="80"/>
      <c r="N1050" s="80"/>
      <c r="O1050" s="80"/>
      <c r="P1050" s="80"/>
    </row>
    <row r="1051" spans="11:16">
      <c r="K1051" s="80"/>
      <c r="L1051" s="80"/>
      <c r="M1051" s="80"/>
      <c r="N1051" s="80"/>
      <c r="O1051" s="80"/>
      <c r="P1051" s="80"/>
    </row>
    <row r="1052" spans="11:16">
      <c r="K1052" s="80"/>
      <c r="L1052" s="80"/>
      <c r="M1052" s="80"/>
      <c r="N1052" s="80"/>
      <c r="O1052" s="80"/>
      <c r="P1052" s="80"/>
    </row>
    <row r="1053" spans="11:16">
      <c r="K1053" s="80"/>
      <c r="L1053" s="80"/>
      <c r="M1053" s="80"/>
      <c r="N1053" s="80"/>
      <c r="O1053" s="80"/>
      <c r="P1053" s="80"/>
    </row>
    <row r="1054" spans="11:16">
      <c r="K1054" s="80"/>
      <c r="L1054" s="80"/>
      <c r="M1054" s="80"/>
      <c r="N1054" s="80"/>
      <c r="O1054" s="80"/>
      <c r="P1054" s="80"/>
    </row>
    <row r="1055" spans="11:16">
      <c r="K1055" s="80"/>
      <c r="L1055" s="80"/>
      <c r="M1055" s="80"/>
      <c r="N1055" s="80"/>
      <c r="O1055" s="80"/>
      <c r="P1055" s="80"/>
    </row>
    <row r="1056" spans="11:16">
      <c r="K1056" s="80"/>
      <c r="L1056" s="80"/>
      <c r="M1056" s="80"/>
      <c r="N1056" s="80"/>
      <c r="O1056" s="80"/>
      <c r="P1056" s="80"/>
    </row>
    <row r="1057" spans="11:16">
      <c r="K1057" s="80"/>
      <c r="L1057" s="80"/>
      <c r="M1057" s="80"/>
      <c r="N1057" s="80"/>
      <c r="O1057" s="80"/>
      <c r="P1057" s="80"/>
    </row>
    <row r="1058" spans="11:16">
      <c r="K1058" s="80"/>
      <c r="L1058" s="80"/>
      <c r="M1058" s="80"/>
      <c r="N1058" s="80"/>
      <c r="O1058" s="80"/>
      <c r="P1058" s="80"/>
    </row>
    <row r="1059" spans="11:16">
      <c r="K1059" s="80"/>
      <c r="L1059" s="80"/>
      <c r="M1059" s="80"/>
      <c r="N1059" s="80"/>
      <c r="O1059" s="80"/>
      <c r="P1059" s="80"/>
    </row>
    <row r="1060" spans="11:16">
      <c r="K1060" s="80"/>
      <c r="L1060" s="80"/>
      <c r="M1060" s="80"/>
      <c r="N1060" s="80"/>
      <c r="O1060" s="80"/>
      <c r="P1060" s="80"/>
    </row>
    <row r="1061" spans="11:16">
      <c r="K1061" s="80"/>
      <c r="L1061" s="80"/>
      <c r="M1061" s="80"/>
      <c r="N1061" s="80"/>
      <c r="O1061" s="80"/>
      <c r="P1061" s="80"/>
    </row>
    <row r="1062" spans="11:16">
      <c r="K1062" s="80"/>
      <c r="L1062" s="80"/>
      <c r="M1062" s="80"/>
      <c r="N1062" s="80"/>
      <c r="O1062" s="80"/>
      <c r="P1062" s="80"/>
    </row>
    <row r="1063" spans="11:16">
      <c r="K1063" s="80"/>
      <c r="L1063" s="80"/>
      <c r="M1063" s="80"/>
      <c r="N1063" s="80"/>
      <c r="O1063" s="80"/>
      <c r="P1063" s="80"/>
    </row>
    <row r="1064" spans="11:16">
      <c r="K1064" s="80"/>
      <c r="L1064" s="80"/>
      <c r="M1064" s="80"/>
      <c r="N1064" s="80"/>
      <c r="O1064" s="80"/>
      <c r="P1064" s="80"/>
    </row>
    <row r="1065" spans="11:16">
      <c r="K1065" s="80"/>
      <c r="L1065" s="80"/>
      <c r="M1065" s="80"/>
      <c r="N1065" s="80"/>
      <c r="O1065" s="80"/>
      <c r="P1065" s="80"/>
    </row>
    <row r="1066" spans="11:16">
      <c r="K1066" s="80"/>
      <c r="L1066" s="80"/>
      <c r="M1066" s="80"/>
      <c r="N1066" s="80"/>
      <c r="O1066" s="80"/>
      <c r="P1066" s="80"/>
    </row>
    <row r="1067" spans="11:16">
      <c r="K1067" s="80"/>
      <c r="L1067" s="80"/>
      <c r="M1067" s="80"/>
      <c r="N1067" s="80"/>
      <c r="O1067" s="80"/>
      <c r="P1067" s="80"/>
    </row>
    <row r="1068" spans="11:16">
      <c r="K1068" s="80"/>
      <c r="L1068" s="80"/>
      <c r="M1068" s="80"/>
      <c r="N1068" s="80"/>
      <c r="O1068" s="80"/>
      <c r="P1068" s="80"/>
    </row>
    <row r="1069" spans="11:16">
      <c r="K1069" s="80"/>
      <c r="L1069" s="80"/>
      <c r="M1069" s="80"/>
      <c r="N1069" s="80"/>
      <c r="O1069" s="80"/>
      <c r="P1069" s="80"/>
    </row>
    <row r="1070" spans="11:16">
      <c r="K1070" s="80"/>
      <c r="L1070" s="80"/>
      <c r="M1070" s="80"/>
      <c r="N1070" s="80"/>
      <c r="O1070" s="80"/>
      <c r="P1070" s="80"/>
    </row>
    <row r="1071" spans="11:16">
      <c r="K1071" s="80"/>
      <c r="L1071" s="80"/>
      <c r="M1071" s="80"/>
      <c r="N1071" s="80"/>
      <c r="O1071" s="80"/>
      <c r="P1071" s="80"/>
    </row>
    <row r="1072" spans="11:16">
      <c r="K1072" s="80"/>
      <c r="L1072" s="80"/>
      <c r="M1072" s="80"/>
      <c r="N1072" s="80"/>
      <c r="O1072" s="80"/>
      <c r="P1072" s="80"/>
    </row>
    <row r="1073" spans="11:16">
      <c r="K1073" s="80"/>
      <c r="L1073" s="80"/>
      <c r="M1073" s="80"/>
      <c r="N1073" s="80"/>
      <c r="O1073" s="80"/>
      <c r="P1073" s="80"/>
    </row>
    <row r="1074" spans="11:16">
      <c r="K1074" s="80"/>
      <c r="L1074" s="80"/>
      <c r="M1074" s="80"/>
      <c r="N1074" s="80"/>
      <c r="O1074" s="80"/>
      <c r="P1074" s="80"/>
    </row>
    <row r="1075" spans="11:16">
      <c r="K1075" s="80"/>
      <c r="L1075" s="80"/>
      <c r="M1075" s="80"/>
      <c r="N1075" s="80"/>
      <c r="O1075" s="80"/>
      <c r="P1075" s="80"/>
    </row>
    <row r="1076" spans="11:16">
      <c r="K1076" s="80"/>
      <c r="L1076" s="80"/>
      <c r="M1076" s="80"/>
      <c r="N1076" s="80"/>
      <c r="O1076" s="80"/>
      <c r="P1076" s="80"/>
    </row>
    <row r="1077" spans="11:16">
      <c r="K1077" s="80"/>
      <c r="L1077" s="80"/>
      <c r="M1077" s="80"/>
      <c r="N1077" s="80"/>
      <c r="O1077" s="80"/>
      <c r="P1077" s="80"/>
    </row>
    <row r="1078" spans="11:16">
      <c r="K1078" s="80"/>
      <c r="L1078" s="80"/>
      <c r="M1078" s="80"/>
      <c r="N1078" s="80"/>
      <c r="O1078" s="80"/>
      <c r="P1078" s="80"/>
    </row>
    <row r="1079" spans="11:16">
      <c r="K1079" s="80"/>
      <c r="L1079" s="80"/>
      <c r="M1079" s="80"/>
      <c r="N1079" s="80"/>
      <c r="O1079" s="80"/>
      <c r="P1079" s="80"/>
    </row>
    <row r="1080" spans="11:16">
      <c r="K1080" s="80"/>
      <c r="L1080" s="80"/>
      <c r="M1080" s="80"/>
      <c r="N1080" s="80"/>
      <c r="O1080" s="80"/>
      <c r="P1080" s="80"/>
    </row>
    <row r="1081" spans="11:16">
      <c r="K1081" s="80"/>
      <c r="L1081" s="80"/>
      <c r="M1081" s="80"/>
      <c r="N1081" s="80"/>
      <c r="O1081" s="80"/>
      <c r="P1081" s="80"/>
    </row>
    <row r="1082" spans="11:16">
      <c r="K1082" s="80"/>
      <c r="L1082" s="80"/>
      <c r="M1082" s="80"/>
      <c r="N1082" s="80"/>
      <c r="O1082" s="80"/>
      <c r="P1082" s="80"/>
    </row>
    <row r="1083" spans="11:16">
      <c r="K1083" s="80"/>
      <c r="L1083" s="80"/>
      <c r="M1083" s="80"/>
      <c r="N1083" s="80"/>
      <c r="O1083" s="80"/>
      <c r="P1083" s="80"/>
    </row>
    <row r="1084" spans="11:16">
      <c r="K1084" s="80"/>
      <c r="L1084" s="80"/>
      <c r="M1084" s="80"/>
      <c r="N1084" s="80"/>
      <c r="O1084" s="80"/>
      <c r="P1084" s="80"/>
    </row>
    <row r="1085" spans="11:16">
      <c r="K1085" s="80"/>
      <c r="L1085" s="80"/>
      <c r="M1085" s="80"/>
      <c r="N1085" s="80"/>
      <c r="O1085" s="80"/>
      <c r="P1085" s="80"/>
    </row>
    <row r="1086" spans="11:16">
      <c r="K1086" s="80"/>
      <c r="L1086" s="80"/>
      <c r="M1086" s="80"/>
      <c r="N1086" s="80"/>
      <c r="O1086" s="80"/>
      <c r="P1086" s="80"/>
    </row>
    <row r="1087" spans="11:16">
      <c r="K1087" s="80"/>
      <c r="L1087" s="80"/>
      <c r="M1087" s="80"/>
      <c r="N1087" s="80"/>
      <c r="O1087" s="80"/>
      <c r="P1087" s="80"/>
    </row>
    <row r="1088" spans="11:16">
      <c r="K1088" s="80"/>
      <c r="L1088" s="80"/>
      <c r="M1088" s="80"/>
      <c r="N1088" s="80"/>
      <c r="O1088" s="80"/>
      <c r="P1088" s="80"/>
    </row>
    <row r="1089" spans="11:16">
      <c r="K1089" s="80"/>
      <c r="L1089" s="80"/>
      <c r="M1089" s="80"/>
      <c r="N1089" s="80"/>
      <c r="O1089" s="80"/>
      <c r="P1089" s="80"/>
    </row>
    <row r="1090" spans="11:16">
      <c r="K1090" s="80"/>
      <c r="L1090" s="80"/>
      <c r="M1090" s="80"/>
      <c r="N1090" s="80"/>
      <c r="O1090" s="80"/>
      <c r="P1090" s="80"/>
    </row>
    <row r="1091" spans="11:16">
      <c r="K1091" s="80"/>
      <c r="L1091" s="80"/>
      <c r="M1091" s="80"/>
      <c r="N1091" s="80"/>
      <c r="O1091" s="80"/>
      <c r="P1091" s="80"/>
    </row>
    <row r="1092" spans="11:16">
      <c r="K1092" s="80"/>
      <c r="L1092" s="80"/>
      <c r="M1092" s="80"/>
      <c r="N1092" s="80"/>
      <c r="O1092" s="80"/>
      <c r="P1092" s="80"/>
    </row>
    <row r="1093" spans="11:16">
      <c r="K1093" s="80"/>
      <c r="L1093" s="80"/>
      <c r="M1093" s="80"/>
      <c r="N1093" s="80"/>
      <c r="O1093" s="80"/>
      <c r="P1093" s="80"/>
    </row>
    <row r="1094" spans="11:16">
      <c r="K1094" s="80"/>
      <c r="L1094" s="80"/>
      <c r="M1094" s="80"/>
      <c r="N1094" s="80"/>
      <c r="O1094" s="80"/>
      <c r="P1094" s="80"/>
    </row>
    <row r="1095" spans="11:16">
      <c r="K1095" s="80"/>
      <c r="L1095" s="80"/>
      <c r="M1095" s="80"/>
      <c r="N1095" s="80"/>
      <c r="O1095" s="80"/>
      <c r="P1095" s="80"/>
    </row>
    <row r="1096" spans="11:16">
      <c r="K1096" s="80"/>
      <c r="L1096" s="80"/>
      <c r="M1096" s="80"/>
      <c r="N1096" s="80"/>
      <c r="O1096" s="80"/>
      <c r="P1096" s="80"/>
    </row>
    <row r="1097" spans="11:16">
      <c r="K1097" s="80"/>
      <c r="L1097" s="80"/>
      <c r="M1097" s="80"/>
      <c r="N1097" s="80"/>
      <c r="O1097" s="80"/>
      <c r="P1097" s="80"/>
    </row>
    <row r="1098" spans="11:16">
      <c r="K1098" s="80"/>
      <c r="L1098" s="80"/>
      <c r="M1098" s="80"/>
      <c r="N1098" s="80"/>
      <c r="O1098" s="80"/>
      <c r="P1098" s="80"/>
    </row>
    <row r="1099" spans="11:16">
      <c r="K1099" s="80"/>
      <c r="L1099" s="80"/>
      <c r="M1099" s="80"/>
      <c r="N1099" s="80"/>
      <c r="O1099" s="80"/>
      <c r="P1099" s="80"/>
    </row>
    <row r="1100" spans="11:16">
      <c r="K1100" s="80"/>
      <c r="L1100" s="80"/>
      <c r="M1100" s="80"/>
      <c r="N1100" s="80"/>
      <c r="O1100" s="80"/>
      <c r="P1100" s="80"/>
    </row>
    <row r="1101" spans="11:16">
      <c r="K1101" s="80"/>
      <c r="L1101" s="80"/>
      <c r="M1101" s="80"/>
      <c r="N1101" s="80"/>
      <c r="O1101" s="80"/>
      <c r="P1101" s="80"/>
    </row>
    <row r="1102" spans="11:16">
      <c r="K1102" s="80"/>
      <c r="L1102" s="80"/>
      <c r="M1102" s="80"/>
      <c r="N1102" s="80"/>
      <c r="O1102" s="80"/>
      <c r="P1102" s="80"/>
    </row>
    <row r="1103" spans="11:16">
      <c r="K1103" s="80"/>
      <c r="L1103" s="80"/>
      <c r="M1103" s="80"/>
      <c r="N1103" s="80"/>
      <c r="O1103" s="80"/>
      <c r="P1103" s="80"/>
    </row>
    <row r="1104" spans="11:16">
      <c r="K1104" s="80"/>
      <c r="L1104" s="80"/>
      <c r="M1104" s="80"/>
      <c r="N1104" s="80"/>
      <c r="O1104" s="80"/>
      <c r="P1104" s="80"/>
    </row>
    <row r="1105" spans="11:16">
      <c r="K1105" s="80"/>
      <c r="L1105" s="80"/>
      <c r="M1105" s="80"/>
      <c r="N1105" s="80"/>
      <c r="O1105" s="80"/>
      <c r="P1105" s="80"/>
    </row>
    <row r="1106" spans="11:16">
      <c r="K1106" s="80"/>
      <c r="L1106" s="80"/>
      <c r="M1106" s="80"/>
      <c r="N1106" s="80"/>
      <c r="O1106" s="80"/>
      <c r="P1106" s="80"/>
    </row>
    <row r="1107" spans="11:16">
      <c r="K1107" s="80"/>
      <c r="L1107" s="80"/>
      <c r="M1107" s="80"/>
      <c r="N1107" s="80"/>
      <c r="O1107" s="80"/>
      <c r="P1107" s="80"/>
    </row>
    <row r="1108" spans="11:16">
      <c r="K1108" s="80"/>
      <c r="L1108" s="80"/>
      <c r="M1108" s="80"/>
      <c r="N1108" s="80"/>
      <c r="O1108" s="80"/>
      <c r="P1108" s="80"/>
    </row>
    <row r="1109" spans="11:16">
      <c r="K1109" s="80"/>
      <c r="L1109" s="80"/>
      <c r="M1109" s="80"/>
      <c r="N1109" s="80"/>
      <c r="O1109" s="80"/>
      <c r="P1109" s="80"/>
    </row>
    <row r="1110" spans="11:16">
      <c r="K1110" s="80"/>
      <c r="L1110" s="80"/>
      <c r="M1110" s="80"/>
      <c r="N1110" s="80"/>
      <c r="O1110" s="80"/>
      <c r="P1110" s="80"/>
    </row>
    <row r="1111" spans="11:16">
      <c r="K1111" s="80"/>
      <c r="L1111" s="80"/>
      <c r="M1111" s="80"/>
      <c r="N1111" s="80"/>
      <c r="O1111" s="80"/>
      <c r="P1111" s="80"/>
    </row>
    <row r="1112" spans="11:16">
      <c r="K1112" s="80"/>
      <c r="L1112" s="80"/>
      <c r="M1112" s="80"/>
      <c r="N1112" s="80"/>
      <c r="O1112" s="80"/>
      <c r="P1112" s="80"/>
    </row>
    <row r="1113" spans="11:16">
      <c r="K1113" s="80"/>
      <c r="L1113" s="80"/>
      <c r="M1113" s="80"/>
      <c r="N1113" s="80"/>
      <c r="O1113" s="80"/>
      <c r="P1113" s="80"/>
    </row>
    <row r="1114" spans="11:16">
      <c r="K1114" s="80"/>
      <c r="L1114" s="80"/>
      <c r="M1114" s="80"/>
      <c r="N1114" s="80"/>
      <c r="O1114" s="80"/>
      <c r="P1114" s="80"/>
    </row>
    <row r="1115" spans="11:16">
      <c r="K1115" s="80"/>
      <c r="L1115" s="80"/>
      <c r="M1115" s="80"/>
      <c r="N1115" s="80"/>
      <c r="O1115" s="80"/>
      <c r="P1115" s="80"/>
    </row>
    <row r="1116" spans="11:16">
      <c r="K1116" s="80"/>
      <c r="L1116" s="80"/>
      <c r="M1116" s="80"/>
      <c r="N1116" s="80"/>
      <c r="O1116" s="80"/>
      <c r="P1116" s="80"/>
    </row>
    <row r="1117" spans="11:16">
      <c r="K1117" s="80"/>
      <c r="L1117" s="80"/>
      <c r="M1117" s="80"/>
      <c r="N1117" s="80"/>
      <c r="O1117" s="80"/>
      <c r="P1117" s="80"/>
    </row>
    <row r="1118" spans="11:16">
      <c r="K1118" s="80"/>
      <c r="L1118" s="80"/>
      <c r="M1118" s="80"/>
      <c r="N1118" s="80"/>
      <c r="O1118" s="80"/>
      <c r="P1118" s="80"/>
    </row>
    <row r="1119" spans="11:16">
      <c r="K1119" s="80"/>
      <c r="L1119" s="80"/>
      <c r="M1119" s="80"/>
      <c r="N1119" s="80"/>
      <c r="O1119" s="80"/>
      <c r="P1119" s="80"/>
    </row>
    <row r="1120" spans="11:16">
      <c r="K1120" s="80"/>
      <c r="L1120" s="80"/>
      <c r="M1120" s="80"/>
      <c r="N1120" s="80"/>
      <c r="O1120" s="80"/>
      <c r="P1120" s="80"/>
    </row>
    <row r="1121" spans="11:16">
      <c r="K1121" s="80"/>
      <c r="L1121" s="80"/>
      <c r="M1121" s="80"/>
      <c r="N1121" s="80"/>
      <c r="O1121" s="80"/>
      <c r="P1121" s="80"/>
    </row>
    <row r="1122" spans="11:16">
      <c r="K1122" s="80"/>
      <c r="L1122" s="80"/>
      <c r="M1122" s="80"/>
      <c r="N1122" s="80"/>
      <c r="O1122" s="80"/>
      <c r="P1122" s="80"/>
    </row>
    <row r="1123" spans="11:16">
      <c r="K1123" s="80"/>
      <c r="L1123" s="80"/>
      <c r="M1123" s="80"/>
      <c r="N1123" s="80"/>
      <c r="O1123" s="80"/>
      <c r="P1123" s="80"/>
    </row>
    <row r="1124" spans="11:16">
      <c r="K1124" s="80"/>
      <c r="L1124" s="80"/>
      <c r="M1124" s="80"/>
      <c r="N1124" s="80"/>
      <c r="O1124" s="80"/>
      <c r="P1124" s="80"/>
    </row>
    <row r="1125" spans="11:16">
      <c r="K1125" s="80"/>
      <c r="L1125" s="80"/>
      <c r="M1125" s="80"/>
      <c r="N1125" s="80"/>
      <c r="O1125" s="80"/>
      <c r="P1125" s="80"/>
    </row>
    <row r="1126" spans="11:16">
      <c r="K1126" s="80"/>
      <c r="L1126" s="80"/>
      <c r="M1126" s="80"/>
      <c r="N1126" s="80"/>
      <c r="O1126" s="80"/>
      <c r="P1126" s="80"/>
    </row>
    <row r="1127" spans="11:16">
      <c r="K1127" s="80"/>
      <c r="L1127" s="80"/>
      <c r="M1127" s="80"/>
      <c r="N1127" s="80"/>
      <c r="O1127" s="80"/>
      <c r="P1127" s="80"/>
    </row>
    <row r="1128" spans="11:16">
      <c r="K1128" s="80"/>
      <c r="L1128" s="80"/>
      <c r="M1128" s="80"/>
      <c r="N1128" s="80"/>
      <c r="O1128" s="80"/>
      <c r="P1128" s="80"/>
    </row>
    <row r="1129" spans="11:16">
      <c r="K1129" s="80"/>
      <c r="L1129" s="80"/>
      <c r="M1129" s="80"/>
      <c r="N1129" s="80"/>
      <c r="O1129" s="80"/>
      <c r="P1129" s="80"/>
    </row>
    <row r="1130" spans="11:16">
      <c r="K1130" s="80"/>
      <c r="L1130" s="80"/>
      <c r="M1130" s="80"/>
      <c r="N1130" s="80"/>
      <c r="O1130" s="80"/>
      <c r="P1130" s="80"/>
    </row>
    <row r="1131" spans="11:16">
      <c r="K1131" s="80"/>
      <c r="L1131" s="80"/>
      <c r="M1131" s="80"/>
      <c r="N1131" s="80"/>
      <c r="O1131" s="80"/>
      <c r="P1131" s="80"/>
    </row>
    <row r="1132" spans="11:16">
      <c r="K1132" s="80"/>
      <c r="L1132" s="80"/>
      <c r="M1132" s="80"/>
      <c r="N1132" s="80"/>
      <c r="O1132" s="80"/>
      <c r="P1132" s="80"/>
    </row>
    <row r="1133" spans="11:16">
      <c r="K1133" s="80"/>
      <c r="L1133" s="80"/>
      <c r="M1133" s="80"/>
      <c r="N1133" s="80"/>
      <c r="O1133" s="80"/>
      <c r="P1133" s="80"/>
    </row>
    <row r="1134" spans="11:16">
      <c r="K1134" s="80"/>
      <c r="L1134" s="80"/>
      <c r="M1134" s="80"/>
      <c r="N1134" s="80"/>
      <c r="O1134" s="80"/>
      <c r="P1134" s="80"/>
    </row>
    <row r="1135" spans="11:16">
      <c r="K1135" s="80"/>
      <c r="L1135" s="80"/>
      <c r="M1135" s="80"/>
      <c r="N1135" s="80"/>
      <c r="O1135" s="80"/>
      <c r="P1135" s="80"/>
    </row>
    <row r="1136" spans="11:16">
      <c r="K1136" s="80"/>
      <c r="L1136" s="80"/>
      <c r="M1136" s="80"/>
      <c r="N1136" s="80"/>
      <c r="O1136" s="80"/>
      <c r="P1136" s="80"/>
    </row>
    <row r="1137" spans="11:16">
      <c r="K1137" s="80"/>
      <c r="L1137" s="80"/>
      <c r="M1137" s="80"/>
      <c r="N1137" s="80"/>
      <c r="O1137" s="80"/>
      <c r="P1137" s="80"/>
    </row>
    <row r="1138" spans="11:16">
      <c r="K1138" s="80"/>
      <c r="L1138" s="80"/>
      <c r="M1138" s="80"/>
      <c r="N1138" s="80"/>
      <c r="O1138" s="80"/>
      <c r="P1138" s="80"/>
    </row>
    <row r="1139" spans="11:16">
      <c r="K1139" s="80"/>
      <c r="L1139" s="80"/>
      <c r="M1139" s="80"/>
      <c r="N1139" s="80"/>
      <c r="O1139" s="80"/>
      <c r="P1139" s="80"/>
    </row>
    <row r="1140" spans="11:16">
      <c r="K1140" s="80"/>
      <c r="L1140" s="80"/>
      <c r="M1140" s="80"/>
      <c r="N1140" s="80"/>
      <c r="O1140" s="80"/>
      <c r="P1140" s="80"/>
    </row>
    <row r="1141" spans="11:16">
      <c r="K1141" s="80"/>
      <c r="L1141" s="80"/>
      <c r="M1141" s="80"/>
      <c r="N1141" s="80"/>
      <c r="O1141" s="80"/>
      <c r="P1141" s="80"/>
    </row>
    <row r="1142" spans="11:16">
      <c r="K1142" s="80"/>
      <c r="L1142" s="80"/>
      <c r="M1142" s="80"/>
      <c r="N1142" s="80"/>
      <c r="O1142" s="80"/>
      <c r="P1142" s="80"/>
    </row>
    <row r="1143" spans="11:16">
      <c r="K1143" s="80"/>
      <c r="L1143" s="80"/>
      <c r="M1143" s="80"/>
      <c r="N1143" s="80"/>
      <c r="O1143" s="80"/>
      <c r="P1143" s="80"/>
    </row>
    <row r="1144" spans="11:16">
      <c r="K1144" s="80"/>
      <c r="L1144" s="80"/>
      <c r="M1144" s="80"/>
      <c r="N1144" s="80"/>
      <c r="O1144" s="80"/>
      <c r="P1144" s="80"/>
    </row>
    <row r="1145" spans="11:16">
      <c r="K1145" s="80"/>
      <c r="L1145" s="80"/>
      <c r="M1145" s="80"/>
      <c r="N1145" s="80"/>
      <c r="O1145" s="80"/>
      <c r="P1145" s="80"/>
    </row>
    <row r="1146" spans="11:16">
      <c r="K1146" s="80"/>
      <c r="L1146" s="80"/>
      <c r="M1146" s="80"/>
      <c r="N1146" s="80"/>
      <c r="O1146" s="80"/>
      <c r="P1146" s="80"/>
    </row>
    <row r="1147" spans="11:16">
      <c r="K1147" s="80"/>
      <c r="L1147" s="80"/>
      <c r="M1147" s="80"/>
      <c r="N1147" s="80"/>
      <c r="O1147" s="80"/>
      <c r="P1147" s="80"/>
    </row>
    <row r="1148" spans="11:16">
      <c r="K1148" s="80"/>
      <c r="L1148" s="80"/>
      <c r="M1148" s="80"/>
      <c r="N1148" s="80"/>
      <c r="O1148" s="80"/>
      <c r="P1148" s="80"/>
    </row>
    <row r="1149" spans="11:16">
      <c r="K1149" s="80"/>
      <c r="L1149" s="80"/>
      <c r="M1149" s="80"/>
      <c r="N1149" s="80"/>
      <c r="O1149" s="80"/>
      <c r="P1149" s="80"/>
    </row>
    <row r="1150" spans="11:16">
      <c r="K1150" s="80"/>
      <c r="L1150" s="80"/>
      <c r="M1150" s="80"/>
      <c r="N1150" s="80"/>
      <c r="O1150" s="80"/>
      <c r="P1150" s="80"/>
    </row>
    <row r="1151" spans="11:16">
      <c r="K1151" s="80"/>
      <c r="L1151" s="80"/>
      <c r="M1151" s="80"/>
      <c r="N1151" s="80"/>
      <c r="O1151" s="80"/>
      <c r="P1151" s="80"/>
    </row>
    <row r="1152" spans="11:16">
      <c r="K1152" s="80"/>
      <c r="L1152" s="80"/>
      <c r="M1152" s="80"/>
      <c r="N1152" s="80"/>
      <c r="O1152" s="80"/>
      <c r="P1152" s="80"/>
    </row>
    <row r="1153" spans="11:16">
      <c r="K1153" s="80"/>
      <c r="L1153" s="80"/>
      <c r="M1153" s="80"/>
      <c r="N1153" s="80"/>
      <c r="O1153" s="80"/>
      <c r="P1153" s="80"/>
    </row>
    <row r="1154" spans="11:16">
      <c r="K1154" s="80"/>
      <c r="L1154" s="80"/>
      <c r="M1154" s="80"/>
      <c r="N1154" s="80"/>
      <c r="O1154" s="80"/>
      <c r="P1154" s="80"/>
    </row>
    <row r="1155" spans="11:16">
      <c r="K1155" s="80"/>
      <c r="L1155" s="80"/>
      <c r="M1155" s="80"/>
      <c r="N1155" s="80"/>
      <c r="O1155" s="80"/>
      <c r="P1155" s="80"/>
    </row>
    <row r="1156" spans="11:16">
      <c r="K1156" s="80"/>
      <c r="L1156" s="80"/>
      <c r="M1156" s="80"/>
      <c r="N1156" s="80"/>
      <c r="O1156" s="80"/>
      <c r="P1156" s="80"/>
    </row>
    <row r="1157" spans="11:16">
      <c r="K1157" s="80"/>
      <c r="L1157" s="80"/>
      <c r="M1157" s="80"/>
      <c r="N1157" s="80"/>
      <c r="O1157" s="80"/>
      <c r="P1157" s="80"/>
    </row>
    <row r="1158" spans="11:16">
      <c r="K1158" s="80"/>
      <c r="L1158" s="80"/>
      <c r="M1158" s="80"/>
      <c r="N1158" s="80"/>
      <c r="O1158" s="80"/>
      <c r="P1158" s="80"/>
    </row>
    <row r="1159" spans="11:16">
      <c r="K1159" s="80"/>
      <c r="L1159" s="80"/>
      <c r="M1159" s="80"/>
      <c r="N1159" s="80"/>
      <c r="O1159" s="80"/>
      <c r="P1159" s="80"/>
    </row>
    <row r="1160" spans="11:16">
      <c r="K1160" s="80"/>
      <c r="L1160" s="80"/>
      <c r="M1160" s="80"/>
      <c r="N1160" s="80"/>
      <c r="O1160" s="80"/>
      <c r="P1160" s="80"/>
    </row>
    <row r="1161" spans="11:16">
      <c r="K1161" s="80"/>
      <c r="L1161" s="80"/>
      <c r="M1161" s="80"/>
      <c r="N1161" s="80"/>
      <c r="O1161" s="80"/>
      <c r="P1161" s="80"/>
    </row>
    <row r="1162" spans="11:16">
      <c r="K1162" s="80"/>
      <c r="L1162" s="80"/>
      <c r="M1162" s="80"/>
      <c r="N1162" s="80"/>
      <c r="O1162" s="80"/>
      <c r="P1162" s="80"/>
    </row>
    <row r="1163" spans="11:16">
      <c r="K1163" s="80"/>
      <c r="L1163" s="80"/>
      <c r="M1163" s="80"/>
      <c r="N1163" s="80"/>
      <c r="O1163" s="80"/>
      <c r="P1163" s="80"/>
    </row>
    <row r="1164" spans="11:16">
      <c r="K1164" s="80"/>
      <c r="L1164" s="80"/>
      <c r="M1164" s="80"/>
      <c r="N1164" s="80"/>
      <c r="O1164" s="80"/>
      <c r="P1164" s="80"/>
    </row>
    <row r="1165" spans="11:16">
      <c r="K1165" s="80"/>
      <c r="L1165" s="80"/>
      <c r="M1165" s="80"/>
      <c r="N1165" s="80"/>
      <c r="O1165" s="80"/>
      <c r="P1165" s="80"/>
    </row>
    <row r="1166" spans="11:16">
      <c r="K1166" s="80"/>
      <c r="L1166" s="80"/>
      <c r="M1166" s="80"/>
      <c r="N1166" s="80"/>
      <c r="O1166" s="80"/>
      <c r="P1166" s="80"/>
    </row>
    <row r="1167" spans="11:16">
      <c r="K1167" s="80"/>
      <c r="L1167" s="80"/>
      <c r="M1167" s="80"/>
      <c r="N1167" s="80"/>
      <c r="O1167" s="80"/>
      <c r="P1167" s="80"/>
    </row>
    <row r="1168" spans="11:16">
      <c r="K1168" s="80"/>
      <c r="L1168" s="80"/>
      <c r="M1168" s="80"/>
      <c r="N1168" s="80"/>
      <c r="O1168" s="80"/>
      <c r="P1168" s="80"/>
    </row>
    <row r="1169" spans="11:16">
      <c r="K1169" s="80"/>
      <c r="L1169" s="80"/>
      <c r="M1169" s="80"/>
      <c r="N1169" s="80"/>
      <c r="O1169" s="80"/>
      <c r="P1169" s="80"/>
    </row>
    <row r="1170" spans="11:16">
      <c r="K1170" s="80"/>
      <c r="L1170" s="80"/>
      <c r="M1170" s="80"/>
      <c r="N1170" s="80"/>
      <c r="O1170" s="80"/>
      <c r="P1170" s="80"/>
    </row>
    <row r="1171" spans="11:16">
      <c r="K1171" s="80"/>
      <c r="L1171" s="80"/>
      <c r="M1171" s="80"/>
      <c r="N1171" s="80"/>
      <c r="O1171" s="80"/>
      <c r="P1171" s="80"/>
    </row>
    <row r="1172" spans="11:16">
      <c r="K1172" s="80"/>
      <c r="L1172" s="80"/>
      <c r="M1172" s="80"/>
      <c r="N1172" s="80"/>
      <c r="O1172" s="80"/>
      <c r="P1172" s="80"/>
    </row>
    <row r="1173" spans="11:16">
      <c r="K1173" s="80"/>
      <c r="L1173" s="80"/>
      <c r="M1173" s="80"/>
      <c r="N1173" s="80"/>
      <c r="O1173" s="80"/>
      <c r="P1173" s="80"/>
    </row>
    <row r="1174" spans="11:16">
      <c r="K1174" s="80"/>
      <c r="L1174" s="80"/>
      <c r="M1174" s="80"/>
      <c r="N1174" s="80"/>
      <c r="O1174" s="80"/>
      <c r="P1174" s="80"/>
    </row>
    <row r="1175" spans="11:16">
      <c r="K1175" s="80"/>
      <c r="L1175" s="80"/>
      <c r="M1175" s="80"/>
      <c r="N1175" s="80"/>
      <c r="O1175" s="80"/>
      <c r="P1175" s="80"/>
    </row>
    <row r="1176" spans="11:16">
      <c r="K1176" s="80"/>
      <c r="L1176" s="80"/>
      <c r="M1176" s="80"/>
      <c r="N1176" s="80"/>
      <c r="O1176" s="80"/>
      <c r="P1176" s="80"/>
    </row>
    <row r="1177" spans="11:16">
      <c r="K1177" s="80"/>
      <c r="L1177" s="80"/>
      <c r="M1177" s="80"/>
      <c r="N1177" s="80"/>
      <c r="O1177" s="80"/>
      <c r="P1177" s="80"/>
    </row>
    <row r="1178" spans="11:16">
      <c r="K1178" s="80"/>
      <c r="L1178" s="80"/>
      <c r="M1178" s="80"/>
      <c r="N1178" s="80"/>
      <c r="O1178" s="80"/>
      <c r="P1178" s="80"/>
    </row>
    <row r="1179" spans="11:16">
      <c r="K1179" s="80"/>
      <c r="L1179" s="80"/>
      <c r="M1179" s="80"/>
      <c r="N1179" s="80"/>
      <c r="O1179" s="80"/>
      <c r="P1179" s="80"/>
    </row>
    <row r="1180" spans="11:16">
      <c r="K1180" s="80"/>
      <c r="L1180" s="80"/>
      <c r="M1180" s="80"/>
      <c r="N1180" s="80"/>
      <c r="O1180" s="80"/>
      <c r="P1180" s="80"/>
    </row>
    <row r="1181" spans="11:16">
      <c r="K1181" s="80"/>
      <c r="L1181" s="80"/>
      <c r="M1181" s="80"/>
      <c r="N1181" s="80"/>
      <c r="O1181" s="80"/>
      <c r="P1181" s="80"/>
    </row>
    <row r="1182" spans="11:16">
      <c r="K1182" s="80"/>
      <c r="L1182" s="80"/>
      <c r="M1182" s="80"/>
      <c r="N1182" s="80"/>
      <c r="O1182" s="80"/>
      <c r="P1182" s="80"/>
    </row>
    <row r="1183" spans="11:16">
      <c r="K1183" s="80"/>
      <c r="L1183" s="80"/>
      <c r="M1183" s="80"/>
      <c r="N1183" s="80"/>
      <c r="O1183" s="80"/>
      <c r="P1183" s="80"/>
    </row>
    <row r="1184" spans="11:16">
      <c r="K1184" s="80"/>
      <c r="L1184" s="80"/>
      <c r="M1184" s="80"/>
      <c r="N1184" s="80"/>
      <c r="O1184" s="80"/>
      <c r="P1184" s="80"/>
    </row>
    <row r="1185" spans="11:16">
      <c r="K1185" s="80"/>
      <c r="L1185" s="80"/>
      <c r="M1185" s="80"/>
      <c r="N1185" s="80"/>
      <c r="O1185" s="80"/>
      <c r="P1185" s="80"/>
    </row>
    <row r="1186" spans="11:16">
      <c r="K1186" s="80"/>
      <c r="L1186" s="80"/>
      <c r="M1186" s="80"/>
      <c r="N1186" s="80"/>
      <c r="O1186" s="80"/>
      <c r="P1186" s="80"/>
    </row>
    <row r="1187" spans="11:16">
      <c r="K1187" s="80"/>
      <c r="L1187" s="80"/>
      <c r="M1187" s="80"/>
      <c r="N1187" s="80"/>
      <c r="O1187" s="80"/>
      <c r="P1187" s="80"/>
    </row>
    <row r="1188" spans="11:16">
      <c r="K1188" s="80"/>
      <c r="L1188" s="80"/>
      <c r="M1188" s="80"/>
      <c r="N1188" s="80"/>
      <c r="O1188" s="80"/>
      <c r="P1188" s="80"/>
    </row>
    <row r="1189" spans="11:16">
      <c r="K1189" s="80"/>
      <c r="L1189" s="80"/>
      <c r="M1189" s="80"/>
      <c r="N1189" s="80"/>
      <c r="O1189" s="80"/>
      <c r="P1189" s="80"/>
    </row>
    <row r="1190" spans="11:16">
      <c r="K1190" s="80"/>
      <c r="L1190" s="80"/>
      <c r="M1190" s="80"/>
      <c r="N1190" s="80"/>
      <c r="O1190" s="80"/>
      <c r="P1190" s="80"/>
    </row>
    <row r="1191" spans="11:16">
      <c r="K1191" s="80"/>
      <c r="L1191" s="80"/>
      <c r="M1191" s="80"/>
      <c r="N1191" s="80"/>
      <c r="O1191" s="80"/>
      <c r="P1191" s="80"/>
    </row>
    <row r="1192" spans="11:16">
      <c r="K1192" s="80"/>
      <c r="L1192" s="80"/>
      <c r="M1192" s="80"/>
      <c r="N1192" s="80"/>
      <c r="O1192" s="80"/>
      <c r="P1192" s="80"/>
    </row>
    <row r="1193" spans="11:16">
      <c r="K1193" s="80"/>
      <c r="L1193" s="80"/>
      <c r="M1193" s="80"/>
      <c r="N1193" s="80"/>
      <c r="O1193" s="80"/>
      <c r="P1193" s="80"/>
    </row>
    <row r="1194" spans="11:16">
      <c r="K1194" s="80"/>
      <c r="L1194" s="80"/>
      <c r="M1194" s="80"/>
      <c r="N1194" s="80"/>
      <c r="O1194" s="80"/>
      <c r="P1194" s="80"/>
    </row>
    <row r="1195" spans="11:16">
      <c r="K1195" s="80"/>
      <c r="L1195" s="80"/>
      <c r="M1195" s="80"/>
      <c r="N1195" s="80"/>
      <c r="O1195" s="80"/>
      <c r="P1195" s="80"/>
    </row>
    <row r="1196" spans="11:16">
      <c r="K1196" s="80"/>
      <c r="L1196" s="80"/>
      <c r="M1196" s="80"/>
      <c r="N1196" s="80"/>
      <c r="O1196" s="80"/>
      <c r="P1196" s="80"/>
    </row>
    <row r="1197" spans="11:16">
      <c r="K1197" s="80"/>
      <c r="L1197" s="80"/>
      <c r="M1197" s="80"/>
      <c r="N1197" s="80"/>
      <c r="O1197" s="80"/>
      <c r="P1197" s="80"/>
    </row>
    <row r="1198" spans="11:16">
      <c r="K1198" s="80"/>
      <c r="L1198" s="80"/>
      <c r="M1198" s="80"/>
      <c r="N1198" s="80"/>
      <c r="O1198" s="80"/>
      <c r="P1198" s="80"/>
    </row>
    <row r="1199" spans="11:16">
      <c r="K1199" s="80"/>
      <c r="L1199" s="80"/>
      <c r="M1199" s="80"/>
      <c r="N1199" s="80"/>
      <c r="O1199" s="80"/>
      <c r="P1199" s="80"/>
    </row>
    <row r="1200" spans="11:16">
      <c r="K1200" s="80"/>
      <c r="L1200" s="80"/>
      <c r="M1200" s="80"/>
      <c r="N1200" s="80"/>
      <c r="O1200" s="80"/>
      <c r="P1200" s="80"/>
    </row>
    <row r="1201" spans="11:16">
      <c r="K1201" s="80"/>
      <c r="L1201" s="80"/>
      <c r="M1201" s="80"/>
      <c r="N1201" s="80"/>
      <c r="O1201" s="80"/>
      <c r="P1201" s="80"/>
    </row>
    <row r="1202" spans="11:16">
      <c r="K1202" s="80"/>
      <c r="L1202" s="80"/>
      <c r="M1202" s="80"/>
      <c r="N1202" s="80"/>
      <c r="O1202" s="80"/>
      <c r="P1202" s="80"/>
    </row>
    <row r="1203" spans="11:16">
      <c r="K1203" s="80"/>
      <c r="L1203" s="80"/>
      <c r="M1203" s="80"/>
      <c r="N1203" s="80"/>
      <c r="O1203" s="80"/>
      <c r="P1203" s="80"/>
    </row>
    <row r="1204" spans="11:16">
      <c r="K1204" s="80"/>
      <c r="L1204" s="80"/>
      <c r="M1204" s="80"/>
      <c r="N1204" s="80"/>
      <c r="O1204" s="80"/>
      <c r="P1204" s="80"/>
    </row>
    <row r="1205" spans="11:16">
      <c r="K1205" s="80"/>
      <c r="L1205" s="80"/>
      <c r="M1205" s="80"/>
      <c r="N1205" s="80"/>
      <c r="O1205" s="80"/>
      <c r="P1205" s="80"/>
    </row>
    <row r="1206" spans="11:16">
      <c r="K1206" s="80"/>
      <c r="L1206" s="80"/>
      <c r="M1206" s="80"/>
      <c r="N1206" s="80"/>
      <c r="O1206" s="80"/>
      <c r="P1206" s="80"/>
    </row>
    <row r="1207" spans="11:16">
      <c r="K1207" s="80"/>
      <c r="L1207" s="80"/>
      <c r="M1207" s="80"/>
      <c r="N1207" s="80"/>
      <c r="O1207" s="80"/>
      <c r="P1207" s="80"/>
    </row>
    <row r="1208" spans="11:16">
      <c r="K1208" s="80"/>
      <c r="L1208" s="80"/>
      <c r="M1208" s="80"/>
      <c r="N1208" s="80"/>
      <c r="O1208" s="80"/>
      <c r="P1208" s="80"/>
    </row>
    <row r="1209" spans="11:16">
      <c r="K1209" s="80"/>
      <c r="L1209" s="80"/>
      <c r="M1209" s="80"/>
      <c r="N1209" s="80"/>
      <c r="O1209" s="80"/>
      <c r="P1209" s="80"/>
    </row>
    <row r="1210" spans="11:16">
      <c r="K1210" s="80"/>
      <c r="L1210" s="80"/>
      <c r="M1210" s="80"/>
      <c r="N1210" s="80"/>
      <c r="O1210" s="80"/>
      <c r="P1210" s="80"/>
    </row>
    <row r="1211" spans="11:16">
      <c r="K1211" s="80"/>
      <c r="L1211" s="80"/>
      <c r="M1211" s="80"/>
      <c r="N1211" s="80"/>
      <c r="O1211" s="80"/>
      <c r="P1211" s="80"/>
    </row>
    <row r="1212" spans="11:16">
      <c r="K1212" s="80"/>
      <c r="L1212" s="80"/>
      <c r="M1212" s="80"/>
      <c r="N1212" s="80"/>
      <c r="O1212" s="80"/>
      <c r="P1212" s="80"/>
    </row>
    <row r="1213" spans="11:16">
      <c r="K1213" s="80"/>
      <c r="L1213" s="80"/>
      <c r="M1213" s="80"/>
      <c r="N1213" s="80"/>
      <c r="O1213" s="80"/>
      <c r="P1213" s="80"/>
    </row>
    <row r="1214" spans="11:16">
      <c r="K1214" s="80"/>
      <c r="L1214" s="80"/>
      <c r="M1214" s="80"/>
      <c r="N1214" s="80"/>
      <c r="O1214" s="80"/>
      <c r="P1214" s="80"/>
    </row>
    <row r="1215" spans="11:16">
      <c r="K1215" s="80"/>
      <c r="L1215" s="80"/>
      <c r="M1215" s="80"/>
      <c r="N1215" s="80"/>
      <c r="O1215" s="80"/>
      <c r="P1215" s="80"/>
    </row>
    <row r="1216" spans="11:16">
      <c r="K1216" s="80"/>
      <c r="L1216" s="80"/>
      <c r="M1216" s="80"/>
      <c r="N1216" s="80"/>
      <c r="O1216" s="80"/>
      <c r="P1216" s="80"/>
    </row>
    <row r="1217" spans="11:16">
      <c r="K1217" s="80"/>
      <c r="L1217" s="80"/>
      <c r="M1217" s="80"/>
      <c r="N1217" s="80"/>
      <c r="O1217" s="80"/>
      <c r="P1217" s="80"/>
    </row>
    <row r="1218" spans="11:16">
      <c r="K1218" s="80"/>
      <c r="L1218" s="80"/>
      <c r="M1218" s="80"/>
      <c r="N1218" s="80"/>
      <c r="O1218" s="80"/>
      <c r="P1218" s="80"/>
    </row>
    <row r="1219" spans="11:16">
      <c r="K1219" s="80"/>
      <c r="L1219" s="80"/>
      <c r="M1219" s="80"/>
      <c r="N1219" s="80"/>
      <c r="O1219" s="80"/>
      <c r="P1219" s="80"/>
    </row>
    <row r="1220" spans="11:16">
      <c r="K1220" s="80"/>
      <c r="L1220" s="80"/>
      <c r="M1220" s="80"/>
      <c r="N1220" s="80"/>
      <c r="O1220" s="80"/>
      <c r="P1220" s="80"/>
    </row>
    <row r="1221" spans="11:16">
      <c r="K1221" s="80"/>
      <c r="L1221" s="80"/>
      <c r="M1221" s="80"/>
      <c r="N1221" s="80"/>
      <c r="O1221" s="80"/>
      <c r="P1221" s="80"/>
    </row>
    <row r="1222" spans="11:16">
      <c r="K1222" s="80"/>
      <c r="L1222" s="80"/>
      <c r="M1222" s="80"/>
      <c r="N1222" s="80"/>
      <c r="O1222" s="80"/>
      <c r="P1222" s="80"/>
    </row>
    <row r="1223" spans="11:16">
      <c r="K1223" s="80"/>
      <c r="L1223" s="80"/>
      <c r="M1223" s="80"/>
      <c r="N1223" s="80"/>
      <c r="O1223" s="80"/>
      <c r="P1223" s="80"/>
    </row>
    <row r="1224" spans="11:16">
      <c r="K1224" s="80"/>
      <c r="L1224" s="80"/>
      <c r="M1224" s="80"/>
      <c r="N1224" s="80"/>
      <c r="O1224" s="80"/>
      <c r="P1224" s="80"/>
    </row>
    <row r="1225" spans="11:16">
      <c r="K1225" s="80"/>
      <c r="L1225" s="80"/>
      <c r="M1225" s="80"/>
      <c r="N1225" s="80"/>
      <c r="O1225" s="80"/>
      <c r="P1225" s="80"/>
    </row>
    <row r="1226" spans="11:16">
      <c r="K1226" s="80"/>
      <c r="L1226" s="80"/>
      <c r="M1226" s="80"/>
      <c r="N1226" s="80"/>
      <c r="O1226" s="80"/>
      <c r="P1226" s="80"/>
    </row>
    <row r="1227" spans="11:16">
      <c r="K1227" s="80"/>
      <c r="L1227" s="80"/>
      <c r="M1227" s="80"/>
      <c r="N1227" s="80"/>
      <c r="O1227" s="80"/>
      <c r="P1227" s="80"/>
    </row>
    <row r="1228" spans="11:16">
      <c r="K1228" s="80"/>
      <c r="L1228" s="80"/>
      <c r="M1228" s="80"/>
      <c r="N1228" s="80"/>
      <c r="O1228" s="80"/>
      <c r="P1228" s="80"/>
    </row>
    <row r="1229" spans="11:16">
      <c r="K1229" s="80"/>
      <c r="L1229" s="80"/>
      <c r="M1229" s="80"/>
      <c r="N1229" s="80"/>
      <c r="O1229" s="80"/>
      <c r="P1229" s="80"/>
    </row>
    <row r="1230" spans="11:16">
      <c r="K1230" s="80"/>
      <c r="L1230" s="80"/>
      <c r="M1230" s="80"/>
      <c r="N1230" s="80"/>
      <c r="O1230" s="80"/>
      <c r="P1230" s="80"/>
    </row>
    <row r="1231" spans="11:16">
      <c r="K1231" s="80"/>
      <c r="L1231" s="80"/>
      <c r="M1231" s="80"/>
      <c r="N1231" s="80"/>
      <c r="O1231" s="80"/>
      <c r="P1231" s="80"/>
    </row>
    <row r="1232" spans="11:16">
      <c r="K1232" s="80"/>
      <c r="L1232" s="80"/>
      <c r="M1232" s="80"/>
      <c r="N1232" s="80"/>
      <c r="O1232" s="80"/>
      <c r="P1232" s="80"/>
    </row>
    <row r="1233" spans="11:16">
      <c r="K1233" s="80"/>
      <c r="L1233" s="80"/>
      <c r="M1233" s="80"/>
      <c r="N1233" s="80"/>
      <c r="O1233" s="80"/>
      <c r="P1233" s="80"/>
    </row>
    <row r="1234" spans="11:16">
      <c r="K1234" s="80"/>
      <c r="L1234" s="80"/>
      <c r="M1234" s="80"/>
      <c r="N1234" s="80"/>
      <c r="O1234" s="80"/>
      <c r="P1234" s="80"/>
    </row>
    <row r="1235" spans="11:16">
      <c r="K1235" s="80"/>
      <c r="L1235" s="80"/>
      <c r="M1235" s="80"/>
      <c r="N1235" s="80"/>
      <c r="O1235" s="80"/>
      <c r="P1235" s="80"/>
    </row>
    <row r="1236" spans="11:16">
      <c r="K1236" s="80"/>
      <c r="L1236" s="80"/>
      <c r="M1236" s="80"/>
      <c r="N1236" s="80"/>
      <c r="O1236" s="80"/>
      <c r="P1236" s="80"/>
    </row>
    <row r="1237" spans="11:16">
      <c r="K1237" s="80"/>
      <c r="L1237" s="80"/>
      <c r="M1237" s="80"/>
      <c r="N1237" s="80"/>
      <c r="O1237" s="80"/>
      <c r="P1237" s="80"/>
    </row>
    <row r="1238" spans="11:16">
      <c r="K1238" s="80"/>
      <c r="L1238" s="80"/>
      <c r="M1238" s="80"/>
      <c r="N1238" s="80"/>
      <c r="O1238" s="80"/>
      <c r="P1238" s="80"/>
    </row>
    <row r="1239" spans="11:16">
      <c r="K1239" s="80"/>
      <c r="L1239" s="80"/>
      <c r="M1239" s="80"/>
      <c r="N1239" s="80"/>
      <c r="O1239" s="80"/>
      <c r="P1239" s="80"/>
    </row>
    <row r="1240" spans="11:16">
      <c r="K1240" s="80"/>
      <c r="L1240" s="80"/>
      <c r="M1240" s="80"/>
      <c r="N1240" s="80"/>
      <c r="O1240" s="80"/>
      <c r="P1240" s="80"/>
    </row>
    <row r="1241" spans="11:16">
      <c r="K1241" s="80"/>
      <c r="L1241" s="80"/>
      <c r="M1241" s="80"/>
      <c r="N1241" s="80"/>
      <c r="O1241" s="80"/>
      <c r="P1241" s="80"/>
    </row>
    <row r="1242" spans="11:16">
      <c r="K1242" s="80"/>
      <c r="L1242" s="80"/>
      <c r="M1242" s="80"/>
      <c r="N1242" s="80"/>
      <c r="O1242" s="80"/>
      <c r="P1242" s="80"/>
    </row>
    <row r="1243" spans="11:16">
      <c r="K1243" s="80"/>
      <c r="L1243" s="80"/>
      <c r="M1243" s="80"/>
      <c r="N1243" s="80"/>
      <c r="O1243" s="80"/>
      <c r="P1243" s="80"/>
    </row>
    <row r="1244" spans="11:16">
      <c r="K1244" s="80"/>
      <c r="L1244" s="80"/>
      <c r="M1244" s="80"/>
      <c r="N1244" s="80"/>
      <c r="O1244" s="80"/>
      <c r="P1244" s="80"/>
    </row>
    <row r="1245" spans="11:16">
      <c r="K1245" s="80"/>
      <c r="L1245" s="80"/>
      <c r="M1245" s="80"/>
      <c r="N1245" s="80"/>
      <c r="O1245" s="80"/>
      <c r="P1245" s="80"/>
    </row>
    <row r="1246" spans="11:16">
      <c r="K1246" s="80"/>
      <c r="L1246" s="80"/>
      <c r="M1246" s="80"/>
      <c r="N1246" s="80"/>
      <c r="O1246" s="80"/>
      <c r="P1246" s="80"/>
    </row>
    <row r="1247" spans="11:16">
      <c r="K1247" s="80"/>
      <c r="L1247" s="80"/>
      <c r="M1247" s="80"/>
      <c r="N1247" s="80"/>
      <c r="O1247" s="80"/>
      <c r="P1247" s="80"/>
    </row>
    <row r="1248" spans="11:16">
      <c r="K1248" s="80"/>
      <c r="L1248" s="80"/>
      <c r="M1248" s="80"/>
      <c r="N1248" s="80"/>
      <c r="O1248" s="80"/>
      <c r="P1248" s="80"/>
    </row>
    <row r="1249" spans="11:16">
      <c r="K1249" s="80"/>
      <c r="L1249" s="80"/>
      <c r="M1249" s="80"/>
      <c r="N1249" s="80"/>
      <c r="O1249" s="80"/>
      <c r="P1249" s="80"/>
    </row>
    <row r="1250" spans="11:16">
      <c r="K1250" s="80"/>
      <c r="L1250" s="80"/>
      <c r="M1250" s="80"/>
      <c r="N1250" s="80"/>
      <c r="O1250" s="80"/>
      <c r="P1250" s="80"/>
    </row>
    <row r="1251" spans="11:16">
      <c r="K1251" s="80"/>
      <c r="L1251" s="80"/>
      <c r="M1251" s="80"/>
      <c r="N1251" s="80"/>
      <c r="O1251" s="80"/>
      <c r="P1251" s="80"/>
    </row>
    <row r="1252" spans="11:16">
      <c r="K1252" s="80"/>
      <c r="L1252" s="80"/>
      <c r="M1252" s="80"/>
      <c r="N1252" s="80"/>
      <c r="O1252" s="80"/>
      <c r="P1252" s="80"/>
    </row>
    <row r="1253" spans="11:16">
      <c r="K1253" s="80"/>
      <c r="L1253" s="80"/>
      <c r="M1253" s="80"/>
      <c r="N1253" s="80"/>
      <c r="O1253" s="80"/>
      <c r="P1253" s="80"/>
    </row>
    <row r="1254" spans="11:16">
      <c r="K1254" s="80"/>
      <c r="L1254" s="80"/>
      <c r="M1254" s="80"/>
      <c r="N1254" s="80"/>
      <c r="O1254" s="80"/>
      <c r="P1254" s="80"/>
    </row>
    <row r="1255" spans="11:16">
      <c r="K1255" s="80"/>
      <c r="L1255" s="80"/>
      <c r="M1255" s="80"/>
      <c r="N1255" s="80"/>
      <c r="O1255" s="80"/>
      <c r="P1255" s="80"/>
    </row>
    <row r="1256" spans="11:16">
      <c r="K1256" s="80"/>
      <c r="L1256" s="80"/>
      <c r="M1256" s="80"/>
      <c r="N1256" s="80"/>
      <c r="O1256" s="80"/>
      <c r="P1256" s="80"/>
    </row>
    <row r="1257" spans="11:16">
      <c r="K1257" s="80"/>
      <c r="L1257" s="80"/>
      <c r="M1257" s="80"/>
      <c r="N1257" s="80"/>
      <c r="O1257" s="80"/>
      <c r="P1257" s="80"/>
    </row>
    <row r="1258" spans="11:16">
      <c r="K1258" s="80"/>
      <c r="L1258" s="80"/>
      <c r="M1258" s="80"/>
      <c r="N1258" s="80"/>
      <c r="O1258" s="80"/>
      <c r="P1258" s="80"/>
    </row>
    <row r="1259" spans="11:16">
      <c r="K1259" s="80"/>
      <c r="L1259" s="80"/>
      <c r="M1259" s="80"/>
      <c r="N1259" s="80"/>
      <c r="O1259" s="80"/>
      <c r="P1259" s="80"/>
    </row>
    <row r="1260" spans="11:16">
      <c r="K1260" s="80"/>
      <c r="L1260" s="80"/>
      <c r="M1260" s="80"/>
      <c r="N1260" s="80"/>
      <c r="O1260" s="80"/>
      <c r="P1260" s="80"/>
    </row>
    <row r="1261" spans="11:16">
      <c r="K1261" s="80"/>
      <c r="L1261" s="80"/>
      <c r="M1261" s="80"/>
      <c r="N1261" s="80"/>
      <c r="O1261" s="80"/>
      <c r="P1261" s="80"/>
    </row>
    <row r="1262" spans="11:16">
      <c r="K1262" s="80"/>
      <c r="L1262" s="80"/>
      <c r="M1262" s="80"/>
      <c r="N1262" s="80"/>
      <c r="O1262" s="80"/>
      <c r="P1262" s="80"/>
    </row>
    <row r="1263" spans="11:16">
      <c r="K1263" s="80"/>
      <c r="L1263" s="80"/>
      <c r="M1263" s="80"/>
      <c r="N1263" s="80"/>
      <c r="O1263" s="80"/>
      <c r="P1263" s="80"/>
    </row>
    <row r="1264" spans="11:16">
      <c r="K1264" s="80"/>
      <c r="L1264" s="80"/>
      <c r="M1264" s="80"/>
      <c r="N1264" s="80"/>
      <c r="O1264" s="80"/>
      <c r="P1264" s="80"/>
    </row>
    <row r="1265" spans="11:16">
      <c r="K1265" s="80"/>
      <c r="L1265" s="80"/>
      <c r="M1265" s="80"/>
      <c r="N1265" s="80"/>
      <c r="O1265" s="80"/>
      <c r="P1265" s="80"/>
    </row>
    <row r="1266" spans="11:16">
      <c r="K1266" s="80"/>
      <c r="L1266" s="80"/>
      <c r="M1266" s="80"/>
      <c r="N1266" s="80"/>
      <c r="O1266" s="80"/>
      <c r="P1266" s="80"/>
    </row>
    <row r="1267" spans="11:16">
      <c r="K1267" s="80"/>
      <c r="L1267" s="80"/>
      <c r="M1267" s="80"/>
      <c r="N1267" s="80"/>
      <c r="O1267" s="80"/>
      <c r="P1267" s="80"/>
    </row>
    <row r="1268" spans="11:16">
      <c r="K1268" s="80"/>
      <c r="L1268" s="80"/>
      <c r="M1268" s="80"/>
      <c r="N1268" s="80"/>
      <c r="O1268" s="80"/>
      <c r="P1268" s="80"/>
    </row>
    <row r="1269" spans="11:16">
      <c r="K1269" s="80"/>
      <c r="L1269" s="80"/>
      <c r="M1269" s="80"/>
      <c r="N1269" s="80"/>
      <c r="O1269" s="80"/>
      <c r="P1269" s="80"/>
    </row>
    <row r="1270" spans="11:16">
      <c r="K1270" s="80"/>
      <c r="L1270" s="80"/>
      <c r="M1270" s="80"/>
      <c r="N1270" s="80"/>
      <c r="O1270" s="80"/>
      <c r="P1270" s="80"/>
    </row>
    <row r="1271" spans="11:16">
      <c r="K1271" s="80"/>
      <c r="L1271" s="80"/>
      <c r="M1271" s="80"/>
      <c r="N1271" s="80"/>
      <c r="O1271" s="80"/>
      <c r="P1271" s="80"/>
    </row>
    <row r="1272" spans="11:16">
      <c r="K1272" s="80"/>
      <c r="L1272" s="80"/>
      <c r="M1272" s="80"/>
      <c r="N1272" s="80"/>
      <c r="O1272" s="80"/>
      <c r="P1272" s="80"/>
    </row>
    <row r="1273" spans="11:16">
      <c r="K1273" s="80"/>
      <c r="L1273" s="80"/>
      <c r="M1273" s="80"/>
      <c r="N1273" s="80"/>
      <c r="O1273" s="80"/>
      <c r="P1273" s="80"/>
    </row>
    <row r="1274" spans="11:16">
      <c r="K1274" s="80"/>
      <c r="L1274" s="80"/>
      <c r="M1274" s="80"/>
      <c r="N1274" s="80"/>
      <c r="O1274" s="80"/>
      <c r="P1274" s="80"/>
    </row>
    <row r="1275" spans="11:16">
      <c r="K1275" s="80"/>
      <c r="L1275" s="80"/>
      <c r="M1275" s="80"/>
      <c r="N1275" s="80"/>
      <c r="O1275" s="80"/>
      <c r="P1275" s="80"/>
    </row>
    <row r="1276" spans="11:16">
      <c r="K1276" s="80"/>
      <c r="L1276" s="80"/>
      <c r="M1276" s="80"/>
      <c r="N1276" s="80"/>
      <c r="O1276" s="80"/>
      <c r="P1276" s="80"/>
    </row>
    <row r="1277" spans="11:16">
      <c r="K1277" s="80"/>
      <c r="L1277" s="80"/>
      <c r="M1277" s="80"/>
      <c r="N1277" s="80"/>
      <c r="O1277" s="80"/>
      <c r="P1277" s="80"/>
    </row>
    <row r="1278" spans="11:16">
      <c r="K1278" s="80"/>
      <c r="L1278" s="80"/>
      <c r="M1278" s="80"/>
      <c r="N1278" s="80"/>
      <c r="O1278" s="80"/>
      <c r="P1278" s="80"/>
    </row>
    <row r="1279" spans="11:16">
      <c r="K1279" s="80"/>
      <c r="L1279" s="80"/>
      <c r="M1279" s="80"/>
      <c r="N1279" s="80"/>
      <c r="O1279" s="80"/>
      <c r="P1279" s="80"/>
    </row>
    <row r="1280" spans="11:16">
      <c r="K1280" s="80"/>
      <c r="L1280" s="80"/>
      <c r="M1280" s="80"/>
      <c r="N1280" s="80"/>
      <c r="O1280" s="80"/>
      <c r="P1280" s="80"/>
    </row>
    <row r="1281" spans="11:16">
      <c r="K1281" s="80"/>
      <c r="L1281" s="80"/>
      <c r="M1281" s="80"/>
      <c r="N1281" s="80"/>
      <c r="O1281" s="80"/>
      <c r="P1281" s="80"/>
    </row>
    <row r="1282" spans="11:16">
      <c r="K1282" s="80"/>
      <c r="L1282" s="80"/>
      <c r="M1282" s="80"/>
      <c r="N1282" s="80"/>
      <c r="O1282" s="80"/>
      <c r="P1282" s="80"/>
    </row>
    <row r="1283" spans="11:16">
      <c r="K1283" s="80"/>
      <c r="L1283" s="80"/>
      <c r="M1283" s="80"/>
      <c r="N1283" s="80"/>
      <c r="O1283" s="80"/>
      <c r="P1283" s="80"/>
    </row>
    <row r="1284" spans="11:16">
      <c r="K1284" s="80"/>
      <c r="L1284" s="80"/>
      <c r="M1284" s="80"/>
      <c r="N1284" s="80"/>
      <c r="O1284" s="80"/>
      <c r="P1284" s="80"/>
    </row>
    <row r="1285" spans="11:16">
      <c r="K1285" s="80"/>
      <c r="L1285" s="80"/>
      <c r="M1285" s="80"/>
      <c r="N1285" s="80"/>
      <c r="O1285" s="80"/>
      <c r="P1285" s="80"/>
    </row>
    <row r="1286" spans="11:16">
      <c r="K1286" s="80"/>
      <c r="L1286" s="80"/>
      <c r="M1286" s="80"/>
      <c r="N1286" s="80"/>
      <c r="O1286" s="80"/>
      <c r="P1286" s="80"/>
    </row>
    <row r="1287" spans="11:16">
      <c r="K1287" s="80"/>
      <c r="L1287" s="80"/>
      <c r="M1287" s="80"/>
      <c r="N1287" s="80"/>
      <c r="O1287" s="80"/>
      <c r="P1287" s="80"/>
    </row>
    <row r="1288" spans="11:16">
      <c r="K1288" s="80"/>
      <c r="L1288" s="80"/>
      <c r="M1288" s="80"/>
      <c r="N1288" s="80"/>
      <c r="O1288" s="80"/>
      <c r="P1288" s="80"/>
    </row>
    <row r="1289" spans="11:16">
      <c r="K1289" s="80"/>
      <c r="L1289" s="80"/>
      <c r="M1289" s="80"/>
      <c r="N1289" s="80"/>
      <c r="O1289" s="80"/>
      <c r="P1289" s="80"/>
    </row>
    <row r="1290" spans="11:16">
      <c r="K1290" s="80"/>
      <c r="L1290" s="80"/>
      <c r="M1290" s="80"/>
      <c r="N1290" s="80"/>
      <c r="O1290" s="80"/>
      <c r="P1290" s="80"/>
    </row>
    <row r="1291" spans="11:16">
      <c r="K1291" s="80"/>
      <c r="L1291" s="80"/>
      <c r="M1291" s="80"/>
      <c r="N1291" s="80"/>
      <c r="O1291" s="80"/>
      <c r="P1291" s="80"/>
    </row>
    <row r="1292" spans="11:16">
      <c r="K1292" s="80"/>
      <c r="L1292" s="80"/>
      <c r="M1292" s="80"/>
      <c r="N1292" s="80"/>
      <c r="O1292" s="80"/>
      <c r="P1292" s="80"/>
    </row>
    <row r="1293" spans="11:16">
      <c r="K1293" s="80"/>
      <c r="L1293" s="80"/>
      <c r="M1293" s="80"/>
      <c r="N1293" s="80"/>
      <c r="O1293" s="80"/>
      <c r="P1293" s="80"/>
    </row>
    <row r="1294" spans="11:16">
      <c r="K1294" s="80"/>
      <c r="L1294" s="80"/>
      <c r="M1294" s="80"/>
      <c r="N1294" s="80"/>
      <c r="O1294" s="80"/>
      <c r="P1294" s="80"/>
    </row>
    <row r="1295" spans="11:16">
      <c r="K1295" s="80"/>
      <c r="L1295" s="80"/>
      <c r="M1295" s="80"/>
      <c r="N1295" s="80"/>
      <c r="O1295" s="80"/>
      <c r="P1295" s="80"/>
    </row>
    <row r="1296" spans="11:16">
      <c r="K1296" s="80"/>
      <c r="L1296" s="80"/>
      <c r="M1296" s="80"/>
      <c r="N1296" s="80"/>
      <c r="O1296" s="80"/>
      <c r="P1296" s="80"/>
    </row>
    <row r="1297" spans="11:16">
      <c r="K1297" s="80"/>
      <c r="L1297" s="80"/>
      <c r="M1297" s="80"/>
      <c r="N1297" s="80"/>
      <c r="O1297" s="80"/>
      <c r="P1297" s="80"/>
    </row>
    <row r="1298" spans="11:16">
      <c r="K1298" s="80"/>
      <c r="L1298" s="80"/>
      <c r="M1298" s="80"/>
      <c r="N1298" s="80"/>
      <c r="O1298" s="80"/>
      <c r="P1298" s="80"/>
    </row>
    <row r="1299" spans="11:16">
      <c r="K1299" s="80"/>
      <c r="L1299" s="80"/>
      <c r="M1299" s="80"/>
      <c r="N1299" s="80"/>
      <c r="O1299" s="80"/>
      <c r="P1299" s="80"/>
    </row>
    <row r="1300" spans="11:16">
      <c r="K1300" s="80"/>
      <c r="L1300" s="80"/>
      <c r="M1300" s="80"/>
      <c r="N1300" s="80"/>
      <c r="O1300" s="80"/>
      <c r="P1300" s="80"/>
    </row>
    <row r="1301" spans="11:16">
      <c r="K1301" s="80"/>
      <c r="L1301" s="80"/>
      <c r="M1301" s="80"/>
      <c r="N1301" s="80"/>
      <c r="O1301" s="80"/>
      <c r="P1301" s="80"/>
    </row>
    <row r="1302" spans="11:16">
      <c r="K1302" s="80"/>
      <c r="L1302" s="80"/>
      <c r="M1302" s="80"/>
      <c r="N1302" s="80"/>
      <c r="O1302" s="80"/>
      <c r="P1302" s="80"/>
    </row>
    <row r="1303" spans="11:16">
      <c r="K1303" s="80"/>
      <c r="L1303" s="80"/>
      <c r="M1303" s="80"/>
      <c r="N1303" s="80"/>
      <c r="O1303" s="80"/>
      <c r="P1303" s="80"/>
    </row>
    <row r="1304" spans="11:16">
      <c r="K1304" s="80"/>
      <c r="L1304" s="80"/>
      <c r="M1304" s="80"/>
      <c r="N1304" s="80"/>
      <c r="O1304" s="80"/>
      <c r="P1304" s="80"/>
    </row>
    <row r="1305" spans="11:16">
      <c r="K1305" s="80"/>
      <c r="L1305" s="80"/>
      <c r="M1305" s="80"/>
      <c r="N1305" s="80"/>
      <c r="O1305" s="80"/>
      <c r="P1305" s="80"/>
    </row>
    <row r="1306" spans="11:16">
      <c r="K1306" s="80"/>
      <c r="L1306" s="80"/>
      <c r="M1306" s="80"/>
      <c r="N1306" s="80"/>
      <c r="O1306" s="80"/>
      <c r="P1306" s="80"/>
    </row>
    <row r="1307" spans="11:16">
      <c r="K1307" s="80"/>
      <c r="L1307" s="80"/>
      <c r="M1307" s="80"/>
      <c r="N1307" s="80"/>
      <c r="O1307" s="80"/>
      <c r="P1307" s="80"/>
    </row>
    <row r="1308" spans="11:16">
      <c r="K1308" s="80"/>
      <c r="L1308" s="80"/>
      <c r="M1308" s="80"/>
      <c r="N1308" s="80"/>
      <c r="O1308" s="80"/>
      <c r="P1308" s="80"/>
    </row>
    <row r="1309" spans="11:16">
      <c r="K1309" s="80"/>
      <c r="L1309" s="80"/>
      <c r="M1309" s="80"/>
      <c r="N1309" s="80"/>
      <c r="O1309" s="80"/>
      <c r="P1309" s="80"/>
    </row>
    <row r="1310" spans="11:16">
      <c r="K1310" s="80"/>
      <c r="L1310" s="80"/>
      <c r="M1310" s="80"/>
      <c r="N1310" s="80"/>
      <c r="O1310" s="80"/>
      <c r="P1310" s="80"/>
    </row>
    <row r="1311" spans="11:16">
      <c r="K1311" s="80"/>
      <c r="L1311" s="80"/>
      <c r="M1311" s="80"/>
      <c r="N1311" s="80"/>
      <c r="O1311" s="80"/>
      <c r="P1311" s="80"/>
    </row>
    <row r="1312" spans="11:16">
      <c r="K1312" s="80"/>
      <c r="L1312" s="80"/>
      <c r="M1312" s="80"/>
      <c r="N1312" s="80"/>
      <c r="O1312" s="80"/>
      <c r="P1312" s="80"/>
    </row>
    <row r="1313" spans="11:16">
      <c r="K1313" s="80"/>
      <c r="L1313" s="80"/>
      <c r="M1313" s="80"/>
      <c r="N1313" s="80"/>
      <c r="O1313" s="80"/>
      <c r="P1313" s="80"/>
    </row>
    <row r="1314" spans="11:16">
      <c r="K1314" s="80"/>
      <c r="L1314" s="80"/>
      <c r="M1314" s="80"/>
      <c r="N1314" s="80"/>
      <c r="O1314" s="80"/>
      <c r="P1314" s="80"/>
    </row>
    <row r="1315" spans="11:16">
      <c r="K1315" s="80"/>
      <c r="L1315" s="80"/>
      <c r="M1315" s="80"/>
      <c r="N1315" s="80"/>
      <c r="O1315" s="80"/>
      <c r="P1315" s="80"/>
    </row>
    <row r="1316" spans="11:16">
      <c r="K1316" s="80"/>
      <c r="L1316" s="80"/>
      <c r="M1316" s="80"/>
      <c r="N1316" s="80"/>
      <c r="O1316" s="80"/>
      <c r="P1316" s="80"/>
    </row>
    <row r="1317" spans="11:16">
      <c r="K1317" s="80"/>
      <c r="L1317" s="80"/>
      <c r="M1317" s="80"/>
      <c r="N1317" s="80"/>
      <c r="O1317" s="80"/>
      <c r="P1317" s="80"/>
    </row>
    <row r="1318" spans="11:16">
      <c r="K1318" s="80"/>
      <c r="L1318" s="80"/>
      <c r="M1318" s="80"/>
      <c r="N1318" s="80"/>
      <c r="O1318" s="80"/>
      <c r="P1318" s="80"/>
    </row>
    <row r="1319" spans="11:16">
      <c r="K1319" s="80"/>
      <c r="L1319" s="80"/>
      <c r="M1319" s="80"/>
      <c r="N1319" s="80"/>
      <c r="O1319" s="80"/>
      <c r="P1319" s="80"/>
    </row>
    <row r="1320" spans="11:16">
      <c r="K1320" s="80"/>
      <c r="L1320" s="80"/>
      <c r="M1320" s="80"/>
      <c r="N1320" s="80"/>
      <c r="O1320" s="80"/>
      <c r="P1320" s="80"/>
    </row>
    <row r="1321" spans="11:16">
      <c r="K1321" s="80"/>
      <c r="L1321" s="80"/>
      <c r="M1321" s="80"/>
      <c r="N1321" s="80"/>
      <c r="O1321" s="80"/>
      <c r="P1321" s="80"/>
    </row>
    <row r="1322" spans="11:16">
      <c r="K1322" s="80"/>
      <c r="L1322" s="80"/>
      <c r="M1322" s="80"/>
      <c r="N1322" s="80"/>
      <c r="O1322" s="80"/>
      <c r="P1322" s="80"/>
    </row>
    <row r="1323" spans="11:16">
      <c r="K1323" s="80"/>
      <c r="L1323" s="80"/>
      <c r="M1323" s="80"/>
      <c r="N1323" s="80"/>
      <c r="O1323" s="80"/>
      <c r="P1323" s="80"/>
    </row>
    <row r="1324" spans="11:16">
      <c r="K1324" s="80"/>
      <c r="L1324" s="80"/>
      <c r="M1324" s="80"/>
      <c r="N1324" s="80"/>
      <c r="O1324" s="80"/>
      <c r="P1324" s="80"/>
    </row>
    <row r="1325" spans="11:16">
      <c r="K1325" s="80"/>
      <c r="L1325" s="80"/>
      <c r="M1325" s="80"/>
      <c r="N1325" s="80"/>
      <c r="O1325" s="80"/>
      <c r="P1325" s="80"/>
    </row>
    <row r="1326" spans="11:16">
      <c r="K1326" s="80"/>
      <c r="L1326" s="80"/>
      <c r="M1326" s="80"/>
      <c r="N1326" s="80"/>
      <c r="O1326" s="80"/>
      <c r="P1326" s="80"/>
    </row>
    <row r="1327" spans="11:16">
      <c r="K1327" s="80"/>
      <c r="L1327" s="80"/>
      <c r="M1327" s="80"/>
      <c r="N1327" s="80"/>
      <c r="O1327" s="80"/>
      <c r="P1327" s="80"/>
    </row>
    <row r="1328" spans="11:16">
      <c r="K1328" s="80"/>
      <c r="L1328" s="80"/>
      <c r="M1328" s="80"/>
      <c r="N1328" s="80"/>
      <c r="O1328" s="80"/>
      <c r="P1328" s="80"/>
    </row>
    <row r="1329" spans="11:16">
      <c r="K1329" s="80"/>
      <c r="L1329" s="80"/>
      <c r="M1329" s="80"/>
      <c r="N1329" s="80"/>
      <c r="O1329" s="80"/>
      <c r="P1329" s="80"/>
    </row>
    <row r="1330" spans="11:16">
      <c r="K1330" s="80"/>
      <c r="L1330" s="80"/>
      <c r="M1330" s="80"/>
      <c r="N1330" s="80"/>
      <c r="O1330" s="80"/>
      <c r="P1330" s="80"/>
    </row>
    <row r="1331" spans="11:16">
      <c r="K1331" s="80"/>
      <c r="L1331" s="80"/>
      <c r="M1331" s="80"/>
      <c r="N1331" s="80"/>
      <c r="O1331" s="80"/>
      <c r="P1331" s="80"/>
    </row>
    <row r="1332" spans="11:16">
      <c r="K1332" s="80"/>
      <c r="L1332" s="80"/>
      <c r="M1332" s="80"/>
      <c r="N1332" s="80"/>
      <c r="O1332" s="80"/>
      <c r="P1332" s="80"/>
    </row>
    <row r="1333" spans="11:16">
      <c r="K1333" s="80"/>
      <c r="L1333" s="80"/>
      <c r="M1333" s="80"/>
      <c r="N1333" s="80"/>
      <c r="O1333" s="80"/>
      <c r="P1333" s="80"/>
    </row>
    <row r="1334" spans="11:16">
      <c r="K1334" s="80"/>
      <c r="L1334" s="80"/>
      <c r="M1334" s="80"/>
      <c r="N1334" s="80"/>
      <c r="O1334" s="80"/>
      <c r="P1334" s="80"/>
    </row>
    <row r="1335" spans="11:16">
      <c r="K1335" s="80"/>
      <c r="L1335" s="80"/>
      <c r="M1335" s="80"/>
      <c r="N1335" s="80"/>
      <c r="O1335" s="80"/>
      <c r="P1335" s="80"/>
    </row>
    <row r="1336" spans="11:16">
      <c r="K1336" s="80"/>
      <c r="L1336" s="80"/>
      <c r="M1336" s="80"/>
      <c r="N1336" s="80"/>
      <c r="O1336" s="80"/>
      <c r="P1336" s="80"/>
    </row>
    <row r="1337" spans="11:16">
      <c r="K1337" s="80"/>
      <c r="L1337" s="80"/>
      <c r="M1337" s="80"/>
      <c r="N1337" s="80"/>
      <c r="O1337" s="80"/>
      <c r="P1337" s="80"/>
    </row>
    <row r="1338" spans="11:16">
      <c r="K1338" s="80"/>
      <c r="L1338" s="80"/>
      <c r="M1338" s="80"/>
      <c r="N1338" s="80"/>
      <c r="O1338" s="80"/>
      <c r="P1338" s="80"/>
    </row>
    <row r="1339" spans="11:16">
      <c r="K1339" s="80"/>
      <c r="L1339" s="80"/>
      <c r="M1339" s="80"/>
      <c r="N1339" s="80"/>
      <c r="O1339" s="80"/>
      <c r="P1339" s="80"/>
    </row>
    <row r="1340" spans="11:16">
      <c r="K1340" s="80"/>
      <c r="L1340" s="80"/>
      <c r="M1340" s="80"/>
      <c r="N1340" s="80"/>
      <c r="O1340" s="80"/>
      <c r="P1340" s="80"/>
    </row>
    <row r="1341" spans="11:16">
      <c r="K1341" s="80"/>
      <c r="L1341" s="80"/>
      <c r="M1341" s="80"/>
      <c r="N1341" s="80"/>
      <c r="O1341" s="80"/>
      <c r="P1341" s="80"/>
    </row>
    <row r="1342" spans="11:16">
      <c r="K1342" s="80"/>
      <c r="L1342" s="80"/>
      <c r="M1342" s="80"/>
      <c r="N1342" s="80"/>
      <c r="O1342" s="80"/>
      <c r="P1342" s="80"/>
    </row>
    <row r="1343" spans="11:16">
      <c r="K1343" s="80"/>
      <c r="L1343" s="80"/>
      <c r="M1343" s="80"/>
      <c r="N1343" s="80"/>
      <c r="O1343" s="80"/>
      <c r="P1343" s="80"/>
    </row>
    <row r="1344" spans="11:16">
      <c r="K1344" s="80"/>
      <c r="L1344" s="80"/>
      <c r="M1344" s="80"/>
      <c r="N1344" s="80"/>
      <c r="O1344" s="80"/>
      <c r="P1344" s="80"/>
    </row>
    <row r="1345" spans="11:16">
      <c r="K1345" s="80"/>
      <c r="L1345" s="80"/>
      <c r="M1345" s="80"/>
      <c r="N1345" s="80"/>
      <c r="O1345" s="80"/>
      <c r="P1345" s="80"/>
    </row>
    <row r="1346" spans="11:16">
      <c r="K1346" s="80"/>
      <c r="L1346" s="80"/>
      <c r="M1346" s="80"/>
      <c r="N1346" s="80"/>
      <c r="O1346" s="80"/>
      <c r="P1346" s="80"/>
    </row>
    <row r="1347" spans="11:16">
      <c r="K1347" s="80"/>
      <c r="L1347" s="80"/>
      <c r="M1347" s="80"/>
      <c r="N1347" s="80"/>
      <c r="O1347" s="80"/>
      <c r="P1347" s="80"/>
    </row>
    <row r="1348" spans="11:16">
      <c r="K1348" s="80"/>
      <c r="L1348" s="80"/>
      <c r="M1348" s="80"/>
      <c r="N1348" s="80"/>
      <c r="O1348" s="80"/>
      <c r="P1348" s="80"/>
    </row>
    <row r="1349" spans="11:16">
      <c r="K1349" s="80"/>
      <c r="L1349" s="80"/>
      <c r="M1349" s="80"/>
      <c r="N1349" s="80"/>
      <c r="O1349" s="80"/>
      <c r="P1349" s="80"/>
    </row>
    <row r="1350" spans="11:16">
      <c r="K1350" s="80"/>
      <c r="L1350" s="80"/>
      <c r="M1350" s="80"/>
      <c r="N1350" s="80"/>
      <c r="O1350" s="80"/>
      <c r="P1350" s="80"/>
    </row>
    <row r="1351" spans="11:16">
      <c r="K1351" s="80"/>
      <c r="L1351" s="80"/>
      <c r="M1351" s="80"/>
      <c r="N1351" s="80"/>
      <c r="O1351" s="80"/>
      <c r="P1351" s="80"/>
    </row>
    <row r="1352" spans="11:16">
      <c r="K1352" s="80"/>
      <c r="L1352" s="80"/>
      <c r="M1352" s="80"/>
      <c r="N1352" s="80"/>
      <c r="O1352" s="80"/>
      <c r="P1352" s="80"/>
    </row>
    <row r="1353" spans="11:16">
      <c r="K1353" s="80"/>
      <c r="L1353" s="80"/>
      <c r="M1353" s="80"/>
      <c r="N1353" s="80"/>
      <c r="O1353" s="80"/>
      <c r="P1353" s="80"/>
    </row>
    <row r="1354" spans="11:16">
      <c r="K1354" s="80"/>
      <c r="L1354" s="80"/>
      <c r="M1354" s="80"/>
      <c r="N1354" s="80"/>
      <c r="O1354" s="80"/>
      <c r="P1354" s="80"/>
    </row>
    <row r="1355" spans="11:16">
      <c r="K1355" s="80"/>
      <c r="L1355" s="80"/>
      <c r="M1355" s="80"/>
      <c r="N1355" s="80"/>
      <c r="O1355" s="80"/>
      <c r="P1355" s="80"/>
    </row>
    <row r="1356" spans="11:16">
      <c r="K1356" s="80"/>
      <c r="L1356" s="80"/>
      <c r="M1356" s="80"/>
      <c r="N1356" s="80"/>
      <c r="O1356" s="80"/>
      <c r="P1356" s="80"/>
    </row>
    <row r="1357" spans="11:16">
      <c r="K1357" s="80"/>
      <c r="L1357" s="80"/>
      <c r="M1357" s="80"/>
      <c r="N1357" s="80"/>
      <c r="O1357" s="80"/>
      <c r="P1357" s="80"/>
    </row>
    <row r="1358" spans="11:16">
      <c r="K1358" s="80"/>
      <c r="L1358" s="80"/>
      <c r="M1358" s="80"/>
      <c r="N1358" s="80"/>
      <c r="O1358" s="80"/>
      <c r="P1358" s="80"/>
    </row>
    <row r="1359" spans="11:16">
      <c r="K1359" s="80"/>
      <c r="L1359" s="80"/>
      <c r="M1359" s="80"/>
      <c r="N1359" s="80"/>
      <c r="O1359" s="80"/>
      <c r="P1359" s="80"/>
    </row>
    <row r="1360" spans="11:16">
      <c r="K1360" s="80"/>
      <c r="L1360" s="80"/>
      <c r="M1360" s="80"/>
      <c r="N1360" s="80"/>
      <c r="O1360" s="80"/>
      <c r="P1360" s="80"/>
    </row>
    <row r="1361" spans="11:16">
      <c r="K1361" s="80"/>
      <c r="L1361" s="80"/>
      <c r="M1361" s="80"/>
      <c r="N1361" s="80"/>
      <c r="O1361" s="80"/>
      <c r="P1361" s="80"/>
    </row>
    <row r="1362" spans="11:16">
      <c r="K1362" s="80"/>
      <c r="L1362" s="80"/>
      <c r="M1362" s="80"/>
      <c r="N1362" s="80"/>
      <c r="O1362" s="80"/>
      <c r="P1362" s="80"/>
    </row>
    <row r="1363" spans="11:16">
      <c r="K1363" s="80"/>
      <c r="L1363" s="80"/>
      <c r="M1363" s="80"/>
      <c r="N1363" s="80"/>
      <c r="O1363" s="80"/>
      <c r="P1363" s="80"/>
    </row>
    <row r="1364" spans="11:16">
      <c r="K1364" s="80"/>
      <c r="L1364" s="80"/>
      <c r="M1364" s="80"/>
      <c r="N1364" s="80"/>
      <c r="O1364" s="80"/>
      <c r="P1364" s="80"/>
    </row>
    <row r="1365" spans="11:16">
      <c r="K1365" s="80"/>
      <c r="L1365" s="80"/>
      <c r="M1365" s="80"/>
      <c r="N1365" s="80"/>
      <c r="O1365" s="80"/>
      <c r="P1365" s="80"/>
    </row>
    <row r="1366" spans="11:16">
      <c r="K1366" s="80"/>
      <c r="L1366" s="80"/>
      <c r="M1366" s="80"/>
      <c r="N1366" s="80"/>
      <c r="O1366" s="80"/>
      <c r="P1366" s="80"/>
    </row>
    <row r="1367" spans="11:16">
      <c r="K1367" s="80"/>
      <c r="L1367" s="80"/>
      <c r="M1367" s="80"/>
      <c r="N1367" s="80"/>
      <c r="O1367" s="80"/>
      <c r="P1367" s="80"/>
    </row>
    <row r="1368" spans="11:16">
      <c r="K1368" s="80"/>
      <c r="L1368" s="80"/>
      <c r="M1368" s="80"/>
      <c r="N1368" s="80"/>
      <c r="O1368" s="80"/>
      <c r="P1368" s="80"/>
    </row>
    <row r="1369" spans="11:16">
      <c r="K1369" s="80"/>
      <c r="L1369" s="80"/>
      <c r="M1369" s="80"/>
      <c r="N1369" s="80"/>
      <c r="O1369" s="80"/>
      <c r="P1369" s="80"/>
    </row>
    <row r="1370" spans="11:16">
      <c r="K1370" s="80"/>
      <c r="L1370" s="80"/>
      <c r="M1370" s="80"/>
      <c r="N1370" s="80"/>
      <c r="O1370" s="80"/>
      <c r="P1370" s="80"/>
    </row>
    <row r="1371" spans="11:16">
      <c r="K1371" s="80"/>
      <c r="L1371" s="80"/>
      <c r="M1371" s="80"/>
      <c r="N1371" s="80"/>
      <c r="O1371" s="80"/>
      <c r="P1371" s="80"/>
    </row>
    <row r="1372" spans="11:16">
      <c r="K1372" s="80"/>
      <c r="L1372" s="80"/>
      <c r="M1372" s="80"/>
      <c r="N1372" s="80"/>
      <c r="O1372" s="80"/>
      <c r="P1372" s="80"/>
    </row>
    <row r="1373" spans="11:16">
      <c r="K1373" s="80"/>
      <c r="L1373" s="80"/>
      <c r="M1373" s="80"/>
      <c r="N1373" s="80"/>
      <c r="O1373" s="80"/>
      <c r="P1373" s="80"/>
    </row>
    <row r="1374" spans="11:16">
      <c r="K1374" s="80"/>
      <c r="L1374" s="80"/>
      <c r="M1374" s="80"/>
      <c r="N1374" s="80"/>
      <c r="O1374" s="80"/>
      <c r="P1374" s="80"/>
    </row>
    <row r="1375" spans="11:16">
      <c r="K1375" s="80"/>
      <c r="L1375" s="80"/>
      <c r="M1375" s="80"/>
      <c r="N1375" s="80"/>
      <c r="O1375" s="80"/>
      <c r="P1375" s="80"/>
    </row>
    <row r="1376" spans="11:16">
      <c r="K1376" s="80"/>
      <c r="L1376" s="80"/>
      <c r="M1376" s="80"/>
      <c r="N1376" s="80"/>
      <c r="O1376" s="80"/>
      <c r="P1376" s="80"/>
    </row>
    <row r="1377" spans="11:16">
      <c r="K1377" s="80"/>
      <c r="L1377" s="80"/>
      <c r="M1377" s="80"/>
      <c r="N1377" s="80"/>
      <c r="O1377" s="80"/>
      <c r="P1377" s="80"/>
    </row>
    <row r="1378" spans="11:16">
      <c r="K1378" s="80"/>
      <c r="L1378" s="80"/>
      <c r="M1378" s="80"/>
      <c r="N1378" s="80"/>
      <c r="O1378" s="80"/>
      <c r="P1378" s="80"/>
    </row>
    <row r="1379" spans="11:16">
      <c r="K1379" s="80"/>
      <c r="L1379" s="80"/>
      <c r="M1379" s="80"/>
      <c r="N1379" s="80"/>
      <c r="O1379" s="80"/>
      <c r="P1379" s="80"/>
    </row>
    <row r="1380" spans="11:16">
      <c r="K1380" s="80"/>
      <c r="L1380" s="80"/>
      <c r="M1380" s="80"/>
      <c r="N1380" s="80"/>
      <c r="O1380" s="80"/>
      <c r="P1380" s="80"/>
    </row>
    <row r="1381" spans="11:16">
      <c r="K1381" s="80"/>
      <c r="L1381" s="80"/>
      <c r="M1381" s="80"/>
      <c r="N1381" s="80"/>
      <c r="O1381" s="80"/>
      <c r="P1381" s="80"/>
    </row>
    <row r="1382" spans="11:16">
      <c r="K1382" s="80"/>
      <c r="L1382" s="80"/>
      <c r="M1382" s="80"/>
      <c r="N1382" s="80"/>
      <c r="O1382" s="80"/>
      <c r="P1382" s="80"/>
    </row>
    <row r="1383" spans="11:16">
      <c r="K1383" s="80"/>
      <c r="L1383" s="80"/>
      <c r="M1383" s="80"/>
      <c r="N1383" s="80"/>
      <c r="O1383" s="80"/>
      <c r="P1383" s="80"/>
    </row>
    <row r="1384" spans="11:16">
      <c r="K1384" s="80"/>
      <c r="L1384" s="80"/>
      <c r="M1384" s="80"/>
      <c r="N1384" s="80"/>
      <c r="O1384" s="80"/>
      <c r="P1384" s="80"/>
    </row>
    <row r="1385" spans="11:16">
      <c r="K1385" s="80"/>
      <c r="L1385" s="80"/>
      <c r="M1385" s="80"/>
      <c r="N1385" s="80"/>
      <c r="O1385" s="80"/>
      <c r="P1385" s="80"/>
    </row>
    <row r="1386" spans="11:16">
      <c r="K1386" s="80"/>
      <c r="L1386" s="80"/>
      <c r="M1386" s="80"/>
      <c r="N1386" s="80"/>
      <c r="O1386" s="80"/>
      <c r="P1386" s="80"/>
    </row>
    <row r="1387" spans="11:16">
      <c r="K1387" s="80"/>
      <c r="L1387" s="80"/>
      <c r="M1387" s="80"/>
      <c r="N1387" s="80"/>
      <c r="O1387" s="80"/>
      <c r="P1387" s="80"/>
    </row>
    <row r="1388" spans="11:16">
      <c r="K1388" s="80"/>
      <c r="L1388" s="80"/>
      <c r="M1388" s="80"/>
      <c r="N1388" s="80"/>
      <c r="O1388" s="80"/>
      <c r="P1388" s="80"/>
    </row>
    <row r="1389" spans="11:16">
      <c r="K1389" s="80"/>
      <c r="L1389" s="80"/>
      <c r="M1389" s="80"/>
      <c r="N1389" s="80"/>
      <c r="O1389" s="80"/>
      <c r="P1389" s="80"/>
    </row>
    <row r="1390" spans="11:16">
      <c r="K1390" s="80"/>
      <c r="L1390" s="80"/>
      <c r="M1390" s="80"/>
      <c r="N1390" s="80"/>
      <c r="O1390" s="80"/>
      <c r="P1390" s="80"/>
    </row>
    <row r="1391" spans="11:16">
      <c r="K1391" s="80"/>
      <c r="L1391" s="80"/>
      <c r="M1391" s="80"/>
      <c r="N1391" s="80"/>
      <c r="O1391" s="80"/>
      <c r="P1391" s="80"/>
    </row>
    <row r="1392" spans="11:16">
      <c r="K1392" s="80"/>
      <c r="L1392" s="80"/>
      <c r="M1392" s="80"/>
      <c r="N1392" s="80"/>
      <c r="O1392" s="80"/>
      <c r="P1392" s="80"/>
    </row>
    <row r="1393" spans="11:16">
      <c r="K1393" s="80"/>
      <c r="L1393" s="80"/>
      <c r="M1393" s="80"/>
      <c r="N1393" s="80"/>
      <c r="O1393" s="80"/>
      <c r="P1393" s="80"/>
    </row>
    <row r="1394" spans="11:16">
      <c r="K1394" s="80"/>
      <c r="L1394" s="80"/>
      <c r="M1394" s="80"/>
      <c r="N1394" s="80"/>
      <c r="O1394" s="80"/>
      <c r="P1394" s="80"/>
    </row>
    <row r="1395" spans="11:16">
      <c r="K1395" s="80"/>
      <c r="L1395" s="80"/>
      <c r="M1395" s="80"/>
      <c r="N1395" s="80"/>
      <c r="O1395" s="80"/>
      <c r="P1395" s="80"/>
    </row>
    <row r="1396" spans="11:16">
      <c r="K1396" s="80"/>
      <c r="L1396" s="80"/>
      <c r="M1396" s="80"/>
      <c r="N1396" s="80"/>
      <c r="O1396" s="80"/>
      <c r="P1396" s="80"/>
    </row>
    <row r="1397" spans="11:16">
      <c r="K1397" s="80"/>
      <c r="L1397" s="80"/>
      <c r="M1397" s="80"/>
      <c r="N1397" s="80"/>
      <c r="O1397" s="80"/>
      <c r="P1397" s="80"/>
    </row>
    <row r="1398" spans="11:16">
      <c r="K1398" s="80"/>
      <c r="L1398" s="80"/>
      <c r="M1398" s="80"/>
      <c r="N1398" s="80"/>
      <c r="O1398" s="80"/>
      <c r="P1398" s="80"/>
    </row>
    <row r="1399" spans="11:16">
      <c r="K1399" s="80"/>
      <c r="L1399" s="80"/>
      <c r="M1399" s="80"/>
      <c r="N1399" s="80"/>
      <c r="O1399" s="80"/>
      <c r="P1399" s="80"/>
    </row>
    <row r="1400" spans="11:16">
      <c r="K1400" s="80"/>
      <c r="L1400" s="80"/>
      <c r="M1400" s="80"/>
      <c r="N1400" s="80"/>
      <c r="O1400" s="80"/>
      <c r="P1400" s="80"/>
    </row>
    <row r="1401" spans="11:16">
      <c r="K1401" s="80"/>
      <c r="L1401" s="80"/>
      <c r="M1401" s="80"/>
      <c r="N1401" s="80"/>
      <c r="O1401" s="80"/>
      <c r="P1401" s="80"/>
    </row>
    <row r="1402" spans="11:16">
      <c r="K1402" s="80"/>
      <c r="L1402" s="80"/>
      <c r="M1402" s="80"/>
      <c r="N1402" s="80"/>
      <c r="O1402" s="80"/>
      <c r="P1402" s="80"/>
    </row>
    <row r="1403" spans="11:16">
      <c r="K1403" s="80"/>
      <c r="L1403" s="80"/>
      <c r="M1403" s="80"/>
      <c r="N1403" s="80"/>
      <c r="O1403" s="80"/>
      <c r="P1403" s="80"/>
    </row>
    <row r="1404" spans="11:16">
      <c r="K1404" s="80"/>
      <c r="L1404" s="80"/>
      <c r="M1404" s="80"/>
      <c r="N1404" s="80"/>
      <c r="O1404" s="80"/>
      <c r="P1404" s="80"/>
    </row>
    <row r="1405" spans="11:16">
      <c r="K1405" s="80"/>
      <c r="L1405" s="80"/>
      <c r="M1405" s="80"/>
      <c r="N1405" s="80"/>
      <c r="O1405" s="80"/>
      <c r="P1405" s="80"/>
    </row>
    <row r="1406" spans="11:16">
      <c r="K1406" s="80"/>
      <c r="L1406" s="80"/>
      <c r="M1406" s="80"/>
      <c r="N1406" s="80"/>
      <c r="O1406" s="80"/>
      <c r="P1406" s="80"/>
    </row>
    <row r="1407" spans="11:16">
      <c r="K1407" s="80"/>
      <c r="L1407" s="80"/>
      <c r="M1407" s="80"/>
      <c r="N1407" s="80"/>
      <c r="O1407" s="80"/>
      <c r="P1407" s="80"/>
    </row>
    <row r="1408" spans="11:16">
      <c r="K1408" s="80"/>
      <c r="L1408" s="80"/>
      <c r="M1408" s="80"/>
      <c r="N1408" s="80"/>
      <c r="O1408" s="80"/>
      <c r="P1408" s="80"/>
    </row>
    <row r="1409" spans="11:16">
      <c r="K1409" s="80"/>
      <c r="L1409" s="80"/>
      <c r="M1409" s="80"/>
      <c r="N1409" s="80"/>
      <c r="O1409" s="80"/>
      <c r="P1409" s="80"/>
    </row>
    <row r="1410" spans="11:16">
      <c r="K1410" s="80"/>
      <c r="L1410" s="80"/>
      <c r="M1410" s="80"/>
      <c r="N1410" s="80"/>
      <c r="O1410" s="80"/>
      <c r="P1410" s="80"/>
    </row>
    <row r="1411" spans="11:16">
      <c r="K1411" s="80"/>
      <c r="L1411" s="80"/>
      <c r="M1411" s="80"/>
      <c r="N1411" s="80"/>
      <c r="O1411" s="80"/>
      <c r="P1411" s="80"/>
    </row>
    <row r="1412" spans="11:16">
      <c r="K1412" s="80"/>
      <c r="L1412" s="80"/>
      <c r="M1412" s="80"/>
      <c r="N1412" s="80"/>
      <c r="O1412" s="80"/>
      <c r="P1412" s="80"/>
    </row>
    <row r="1413" spans="11:16">
      <c r="K1413" s="80"/>
      <c r="L1413" s="80"/>
      <c r="M1413" s="80"/>
      <c r="N1413" s="80"/>
      <c r="O1413" s="80"/>
      <c r="P1413" s="80"/>
    </row>
    <row r="1414" spans="11:16">
      <c r="K1414" s="80"/>
      <c r="L1414" s="80"/>
      <c r="M1414" s="80"/>
      <c r="N1414" s="80"/>
      <c r="O1414" s="80"/>
      <c r="P1414" s="80"/>
    </row>
    <row r="1415" spans="11:16">
      <c r="K1415" s="80"/>
      <c r="L1415" s="80"/>
      <c r="M1415" s="80"/>
      <c r="N1415" s="80"/>
      <c r="O1415" s="80"/>
      <c r="P1415" s="80"/>
    </row>
    <row r="1416" spans="11:16">
      <c r="K1416" s="80"/>
      <c r="L1416" s="80"/>
      <c r="M1416" s="80"/>
      <c r="N1416" s="80"/>
      <c r="O1416" s="80"/>
      <c r="P1416" s="80"/>
    </row>
    <row r="1417" spans="11:16">
      <c r="K1417" s="80"/>
      <c r="L1417" s="80"/>
      <c r="M1417" s="80"/>
      <c r="N1417" s="80"/>
      <c r="O1417" s="80"/>
      <c r="P1417" s="80"/>
    </row>
    <row r="1418" spans="11:16">
      <c r="K1418" s="80"/>
      <c r="L1418" s="80"/>
      <c r="M1418" s="80"/>
      <c r="N1418" s="80"/>
      <c r="O1418" s="80"/>
      <c r="P1418" s="80"/>
    </row>
    <row r="1419" spans="11:16">
      <c r="K1419" s="80"/>
      <c r="L1419" s="80"/>
      <c r="M1419" s="80"/>
      <c r="N1419" s="80"/>
      <c r="O1419" s="80"/>
      <c r="P1419" s="80"/>
    </row>
    <row r="1420" spans="11:16">
      <c r="K1420" s="80"/>
      <c r="L1420" s="80"/>
      <c r="M1420" s="80"/>
      <c r="N1420" s="80"/>
      <c r="O1420" s="80"/>
      <c r="P1420" s="80"/>
    </row>
    <row r="1421" spans="11:16">
      <c r="K1421" s="80"/>
      <c r="L1421" s="80"/>
      <c r="M1421" s="80"/>
      <c r="N1421" s="80"/>
      <c r="O1421" s="80"/>
      <c r="P1421" s="80"/>
    </row>
    <row r="1422" spans="11:16">
      <c r="K1422" s="80"/>
      <c r="L1422" s="80"/>
      <c r="M1422" s="80"/>
      <c r="N1422" s="80"/>
      <c r="O1422" s="80"/>
      <c r="P1422" s="80"/>
    </row>
    <row r="1423" spans="11:16">
      <c r="K1423" s="80"/>
      <c r="L1423" s="80"/>
      <c r="M1423" s="80"/>
      <c r="N1423" s="80"/>
      <c r="O1423" s="80"/>
      <c r="P1423" s="80"/>
    </row>
    <row r="1424" spans="11:16">
      <c r="K1424" s="80"/>
      <c r="L1424" s="80"/>
      <c r="M1424" s="80"/>
      <c r="N1424" s="80"/>
      <c r="O1424" s="80"/>
      <c r="P1424" s="80"/>
    </row>
    <row r="1425" spans="11:16">
      <c r="K1425" s="80"/>
      <c r="L1425" s="80"/>
      <c r="M1425" s="80"/>
      <c r="N1425" s="80"/>
      <c r="O1425" s="80"/>
      <c r="P1425" s="80"/>
    </row>
    <row r="1426" spans="11:16">
      <c r="K1426" s="80"/>
      <c r="L1426" s="80"/>
      <c r="M1426" s="80"/>
      <c r="N1426" s="80"/>
      <c r="O1426" s="80"/>
      <c r="P1426" s="80"/>
    </row>
    <row r="1427" spans="11:16">
      <c r="K1427" s="80"/>
      <c r="L1427" s="80"/>
      <c r="M1427" s="80"/>
      <c r="N1427" s="80"/>
      <c r="O1427" s="80"/>
      <c r="P1427" s="80"/>
    </row>
    <row r="1428" spans="11:16">
      <c r="K1428" s="80"/>
      <c r="L1428" s="80"/>
      <c r="M1428" s="80"/>
      <c r="N1428" s="80"/>
      <c r="O1428" s="80"/>
      <c r="P1428" s="80"/>
    </row>
    <row r="1429" spans="11:16">
      <c r="K1429" s="80"/>
      <c r="L1429" s="80"/>
      <c r="M1429" s="80"/>
      <c r="N1429" s="80"/>
      <c r="O1429" s="80"/>
      <c r="P1429" s="80"/>
    </row>
    <row r="1430" spans="11:16">
      <c r="K1430" s="80"/>
      <c r="L1430" s="80"/>
      <c r="M1430" s="80"/>
      <c r="N1430" s="80"/>
      <c r="O1430" s="80"/>
      <c r="P1430" s="80"/>
    </row>
    <row r="1431" spans="11:16">
      <c r="K1431" s="80"/>
      <c r="L1431" s="80"/>
      <c r="M1431" s="80"/>
      <c r="N1431" s="80"/>
      <c r="O1431" s="80"/>
      <c r="P1431" s="80"/>
    </row>
    <row r="1432" spans="11:16">
      <c r="K1432" s="80"/>
      <c r="L1432" s="80"/>
      <c r="M1432" s="80"/>
      <c r="N1432" s="80"/>
      <c r="O1432" s="80"/>
      <c r="P1432" s="80"/>
    </row>
    <row r="1433" spans="11:16">
      <c r="K1433" s="80"/>
      <c r="L1433" s="80"/>
      <c r="M1433" s="80"/>
      <c r="N1433" s="80"/>
      <c r="O1433" s="80"/>
      <c r="P1433" s="80"/>
    </row>
    <row r="1434" spans="11:16">
      <c r="K1434" s="80"/>
      <c r="L1434" s="80"/>
      <c r="M1434" s="80"/>
      <c r="N1434" s="80"/>
      <c r="O1434" s="80"/>
      <c r="P1434" s="80"/>
    </row>
    <row r="1435" spans="11:16">
      <c r="K1435" s="80"/>
      <c r="L1435" s="80"/>
      <c r="M1435" s="80"/>
      <c r="N1435" s="80"/>
      <c r="O1435" s="80"/>
      <c r="P1435" s="80"/>
    </row>
    <row r="1436" spans="11:16">
      <c r="K1436" s="80"/>
      <c r="L1436" s="80"/>
      <c r="M1436" s="80"/>
      <c r="N1436" s="80"/>
      <c r="O1436" s="80"/>
      <c r="P1436" s="80"/>
    </row>
    <row r="1437" spans="11:16">
      <c r="K1437" s="80"/>
      <c r="L1437" s="80"/>
      <c r="M1437" s="80"/>
      <c r="N1437" s="80"/>
      <c r="O1437" s="80"/>
      <c r="P1437" s="80"/>
    </row>
    <row r="1438" spans="11:16">
      <c r="K1438" s="80"/>
      <c r="L1438" s="80"/>
      <c r="M1438" s="80"/>
      <c r="N1438" s="80"/>
      <c r="O1438" s="80"/>
      <c r="P1438" s="80"/>
    </row>
    <row r="1439" spans="11:16">
      <c r="K1439" s="80"/>
      <c r="L1439" s="80"/>
      <c r="M1439" s="80"/>
      <c r="N1439" s="80"/>
      <c r="O1439" s="80"/>
      <c r="P1439" s="80"/>
    </row>
    <row r="1440" spans="11:16">
      <c r="K1440" s="80"/>
      <c r="L1440" s="80"/>
      <c r="M1440" s="80"/>
      <c r="N1440" s="80"/>
      <c r="O1440" s="80"/>
      <c r="P1440" s="80"/>
    </row>
    <row r="1441" spans="11:16">
      <c r="K1441" s="80"/>
      <c r="L1441" s="80"/>
      <c r="M1441" s="80"/>
      <c r="N1441" s="80"/>
      <c r="O1441" s="80"/>
      <c r="P1441" s="80"/>
    </row>
    <row r="1442" spans="11:16">
      <c r="K1442" s="80"/>
      <c r="L1442" s="80"/>
      <c r="M1442" s="80"/>
      <c r="N1442" s="80"/>
      <c r="O1442" s="80"/>
      <c r="P1442" s="80"/>
    </row>
    <row r="1443" spans="11:16">
      <c r="K1443" s="80"/>
      <c r="L1443" s="80"/>
      <c r="M1443" s="80"/>
      <c r="N1443" s="80"/>
      <c r="O1443" s="80"/>
      <c r="P1443" s="80"/>
    </row>
    <row r="1444" spans="11:16">
      <c r="K1444" s="80"/>
      <c r="L1444" s="80"/>
      <c r="M1444" s="80"/>
      <c r="N1444" s="80"/>
      <c r="O1444" s="80"/>
      <c r="P1444" s="80"/>
    </row>
    <row r="1445" spans="11:16">
      <c r="K1445" s="80"/>
      <c r="L1445" s="80"/>
      <c r="M1445" s="80"/>
      <c r="N1445" s="80"/>
      <c r="O1445" s="80"/>
      <c r="P1445" s="80"/>
    </row>
    <row r="1446" spans="11:16">
      <c r="K1446" s="80"/>
      <c r="L1446" s="80"/>
      <c r="M1446" s="80"/>
      <c r="N1446" s="80"/>
      <c r="O1446" s="80"/>
      <c r="P1446" s="80"/>
    </row>
    <row r="1447" spans="11:16">
      <c r="K1447" s="80"/>
      <c r="L1447" s="80"/>
      <c r="M1447" s="80"/>
      <c r="N1447" s="80"/>
      <c r="O1447" s="80"/>
      <c r="P1447" s="80"/>
    </row>
    <row r="1448" spans="11:16">
      <c r="K1448" s="80"/>
      <c r="L1448" s="80"/>
      <c r="M1448" s="80"/>
      <c r="N1448" s="80"/>
      <c r="O1448" s="80"/>
      <c r="P1448" s="80"/>
    </row>
    <row r="1449" spans="11:16">
      <c r="K1449" s="80"/>
      <c r="L1449" s="80"/>
      <c r="M1449" s="80"/>
      <c r="N1449" s="80"/>
      <c r="O1449" s="80"/>
      <c r="P1449" s="80"/>
    </row>
    <row r="1450" spans="11:16">
      <c r="K1450" s="80"/>
      <c r="L1450" s="80"/>
      <c r="M1450" s="80"/>
      <c r="N1450" s="80"/>
      <c r="O1450" s="80"/>
      <c r="P1450" s="80"/>
    </row>
    <row r="1451" spans="11:16">
      <c r="K1451" s="80"/>
      <c r="L1451" s="80"/>
      <c r="M1451" s="80"/>
      <c r="N1451" s="80"/>
      <c r="O1451" s="80"/>
      <c r="P1451" s="80"/>
    </row>
    <row r="1452" spans="11:16">
      <c r="K1452" s="80"/>
      <c r="L1452" s="80"/>
      <c r="M1452" s="80"/>
      <c r="N1452" s="80"/>
      <c r="O1452" s="80"/>
      <c r="P1452" s="80"/>
    </row>
    <row r="1453" spans="11:16">
      <c r="K1453" s="80"/>
      <c r="L1453" s="80"/>
      <c r="M1453" s="80"/>
      <c r="N1453" s="80"/>
      <c r="O1453" s="80"/>
      <c r="P1453" s="80"/>
    </row>
    <row r="1454" spans="11:16">
      <c r="K1454" s="80"/>
      <c r="L1454" s="80"/>
      <c r="M1454" s="80"/>
      <c r="N1454" s="80"/>
      <c r="O1454" s="80"/>
      <c r="P1454" s="80"/>
    </row>
    <row r="1455" spans="11:16">
      <c r="K1455" s="80"/>
      <c r="L1455" s="80"/>
      <c r="M1455" s="80"/>
      <c r="N1455" s="80"/>
      <c r="O1455" s="80"/>
      <c r="P1455" s="80"/>
    </row>
    <row r="1456" spans="11:16">
      <c r="K1456" s="80"/>
      <c r="L1456" s="80"/>
      <c r="M1456" s="80"/>
      <c r="N1456" s="80"/>
      <c r="O1456" s="80"/>
      <c r="P1456" s="80"/>
    </row>
    <row r="1457" spans="11:16">
      <c r="K1457" s="80"/>
      <c r="L1457" s="80"/>
      <c r="M1457" s="80"/>
      <c r="N1457" s="80"/>
      <c r="O1457" s="80"/>
      <c r="P1457" s="80"/>
    </row>
    <row r="1458" spans="11:16">
      <c r="K1458" s="80"/>
      <c r="L1458" s="80"/>
      <c r="M1458" s="80"/>
      <c r="N1458" s="80"/>
      <c r="O1458" s="80"/>
      <c r="P1458" s="80"/>
    </row>
    <row r="1459" spans="11:16">
      <c r="K1459" s="80"/>
      <c r="L1459" s="80"/>
      <c r="M1459" s="80"/>
      <c r="N1459" s="80"/>
      <c r="O1459" s="80"/>
      <c r="P1459" s="80"/>
    </row>
    <row r="1460" spans="11:16">
      <c r="K1460" s="80"/>
      <c r="L1460" s="80"/>
      <c r="M1460" s="80"/>
      <c r="N1460" s="80"/>
      <c r="O1460" s="80"/>
      <c r="P1460" s="80"/>
    </row>
    <row r="1461" spans="11:16">
      <c r="K1461" s="80"/>
      <c r="L1461" s="80"/>
      <c r="M1461" s="80"/>
      <c r="N1461" s="80"/>
      <c r="O1461" s="80"/>
      <c r="P1461" s="80"/>
    </row>
    <row r="1462" spans="11:16">
      <c r="K1462" s="80"/>
      <c r="L1462" s="80"/>
      <c r="M1462" s="80"/>
      <c r="N1462" s="80"/>
      <c r="O1462" s="80"/>
      <c r="P1462" s="80"/>
    </row>
    <row r="1463" spans="11:16">
      <c r="K1463" s="80"/>
      <c r="L1463" s="80"/>
      <c r="M1463" s="80"/>
      <c r="N1463" s="80"/>
      <c r="O1463" s="80"/>
      <c r="P1463" s="80"/>
    </row>
    <row r="1464" spans="11:16">
      <c r="K1464" s="80"/>
      <c r="L1464" s="80"/>
      <c r="M1464" s="80"/>
      <c r="N1464" s="80"/>
      <c r="O1464" s="80"/>
      <c r="P1464" s="80"/>
    </row>
    <row r="1465" spans="11:16">
      <c r="K1465" s="80"/>
      <c r="L1465" s="80"/>
      <c r="M1465" s="80"/>
      <c r="N1465" s="80"/>
      <c r="O1465" s="80"/>
      <c r="P1465" s="80"/>
    </row>
    <row r="1466" spans="11:16">
      <c r="K1466" s="80"/>
      <c r="L1466" s="80"/>
      <c r="M1466" s="80"/>
      <c r="N1466" s="80"/>
      <c r="O1466" s="80"/>
      <c r="P1466" s="80"/>
    </row>
    <row r="1467" spans="11:16">
      <c r="K1467" s="80"/>
      <c r="L1467" s="80"/>
      <c r="M1467" s="80"/>
      <c r="N1467" s="80"/>
      <c r="O1467" s="80"/>
      <c r="P1467" s="80"/>
    </row>
    <row r="1468" spans="11:16">
      <c r="K1468" s="80"/>
      <c r="L1468" s="80"/>
      <c r="M1468" s="80"/>
      <c r="N1468" s="80"/>
      <c r="O1468" s="80"/>
      <c r="P1468" s="80"/>
    </row>
    <row r="1469" spans="11:16">
      <c r="K1469" s="80"/>
      <c r="L1469" s="80"/>
      <c r="M1469" s="80"/>
      <c r="N1469" s="80"/>
      <c r="O1469" s="80"/>
      <c r="P1469" s="80"/>
    </row>
    <row r="1470" spans="11:16">
      <c r="K1470" s="80"/>
      <c r="L1470" s="80"/>
      <c r="M1470" s="80"/>
      <c r="N1470" s="80"/>
      <c r="O1470" s="80"/>
      <c r="P1470" s="80"/>
    </row>
    <row r="1471" spans="11:16">
      <c r="K1471" s="80"/>
      <c r="L1471" s="80"/>
      <c r="M1471" s="80"/>
      <c r="N1471" s="80"/>
      <c r="O1471" s="80"/>
      <c r="P1471" s="80"/>
    </row>
    <row r="1472" spans="11:16">
      <c r="K1472" s="80"/>
      <c r="L1472" s="80"/>
      <c r="M1472" s="80"/>
      <c r="N1472" s="80"/>
      <c r="O1472" s="80"/>
      <c r="P1472" s="80"/>
    </row>
    <row r="1473" spans="11:16">
      <c r="K1473" s="80"/>
      <c r="L1473" s="80"/>
      <c r="M1473" s="80"/>
      <c r="N1473" s="80"/>
      <c r="O1473" s="80"/>
      <c r="P1473" s="80"/>
    </row>
    <row r="1474" spans="11:16">
      <c r="K1474" s="80"/>
      <c r="L1474" s="80"/>
      <c r="M1474" s="80"/>
      <c r="N1474" s="80"/>
      <c r="O1474" s="80"/>
      <c r="P1474" s="80"/>
    </row>
    <row r="1475" spans="11:16">
      <c r="K1475" s="80"/>
      <c r="L1475" s="80"/>
      <c r="M1475" s="80"/>
      <c r="N1475" s="80"/>
      <c r="O1475" s="80"/>
      <c r="P1475" s="80"/>
    </row>
    <row r="1476" spans="11:16">
      <c r="K1476" s="80"/>
      <c r="L1476" s="80"/>
      <c r="M1476" s="80"/>
      <c r="N1476" s="80"/>
      <c r="O1476" s="80"/>
      <c r="P1476" s="80"/>
    </row>
    <row r="1477" spans="11:16">
      <c r="K1477" s="80"/>
      <c r="L1477" s="80"/>
      <c r="M1477" s="80"/>
      <c r="N1477" s="80"/>
      <c r="O1477" s="80"/>
      <c r="P1477" s="80"/>
    </row>
    <row r="1478" spans="11:16">
      <c r="K1478" s="80"/>
      <c r="L1478" s="80"/>
      <c r="M1478" s="80"/>
      <c r="N1478" s="80"/>
      <c r="O1478" s="80"/>
      <c r="P1478" s="80"/>
    </row>
    <row r="1479" spans="11:16">
      <c r="K1479" s="80"/>
      <c r="L1479" s="80"/>
      <c r="M1479" s="80"/>
      <c r="N1479" s="80"/>
      <c r="O1479" s="80"/>
      <c r="P1479" s="80"/>
    </row>
    <row r="1480" spans="11:16">
      <c r="K1480" s="80"/>
      <c r="L1480" s="80"/>
      <c r="M1480" s="80"/>
      <c r="N1480" s="80"/>
      <c r="O1480" s="80"/>
      <c r="P1480" s="80"/>
    </row>
    <row r="1481" spans="11:16">
      <c r="K1481" s="80"/>
      <c r="L1481" s="80"/>
      <c r="M1481" s="80"/>
      <c r="N1481" s="80"/>
      <c r="O1481" s="80"/>
      <c r="P1481" s="80"/>
    </row>
    <row r="1482" spans="11:16">
      <c r="K1482" s="80"/>
      <c r="L1482" s="80"/>
      <c r="M1482" s="80"/>
      <c r="N1482" s="80"/>
      <c r="O1482" s="80"/>
      <c r="P1482" s="80"/>
    </row>
    <row r="1483" spans="11:16">
      <c r="K1483" s="80"/>
      <c r="L1483" s="80"/>
      <c r="M1483" s="80"/>
      <c r="N1483" s="80"/>
      <c r="O1483" s="80"/>
      <c r="P1483" s="80"/>
    </row>
    <row r="1484" spans="11:16">
      <c r="K1484" s="80"/>
      <c r="L1484" s="80"/>
      <c r="M1484" s="80"/>
      <c r="N1484" s="80"/>
      <c r="O1484" s="80"/>
      <c r="P1484" s="80"/>
    </row>
    <row r="1485" spans="11:16">
      <c r="K1485" s="80"/>
      <c r="L1485" s="80"/>
      <c r="M1485" s="80"/>
      <c r="N1485" s="80"/>
      <c r="O1485" s="80"/>
      <c r="P1485" s="80"/>
    </row>
    <row r="1486" spans="11:16">
      <c r="K1486" s="80"/>
      <c r="L1486" s="80"/>
      <c r="M1486" s="80"/>
      <c r="N1486" s="80"/>
      <c r="O1486" s="80"/>
      <c r="P1486" s="80"/>
    </row>
    <row r="1487" spans="11:16">
      <c r="K1487" s="80"/>
      <c r="L1487" s="80"/>
      <c r="M1487" s="80"/>
      <c r="N1487" s="80"/>
      <c r="O1487" s="80"/>
      <c r="P1487" s="80"/>
    </row>
    <row r="1488" spans="11:16">
      <c r="K1488" s="80"/>
      <c r="L1488" s="80"/>
      <c r="M1488" s="80"/>
      <c r="N1488" s="80"/>
      <c r="O1488" s="80"/>
      <c r="P1488" s="80"/>
    </row>
    <row r="1489" spans="11:16">
      <c r="K1489" s="80"/>
      <c r="L1489" s="80"/>
      <c r="M1489" s="80"/>
      <c r="N1489" s="80"/>
      <c r="O1489" s="80"/>
      <c r="P1489" s="80"/>
    </row>
    <row r="1490" spans="11:16">
      <c r="K1490" s="80"/>
      <c r="L1490" s="80"/>
      <c r="M1490" s="80"/>
      <c r="N1490" s="80"/>
      <c r="O1490" s="80"/>
      <c r="P1490" s="80"/>
    </row>
    <row r="1491" spans="11:16">
      <c r="K1491" s="80"/>
      <c r="L1491" s="80"/>
      <c r="M1491" s="80"/>
      <c r="N1491" s="80"/>
      <c r="O1491" s="80"/>
      <c r="P1491" s="80"/>
    </row>
    <row r="1492" spans="11:16">
      <c r="K1492" s="80"/>
      <c r="L1492" s="80"/>
      <c r="M1492" s="80"/>
      <c r="N1492" s="80"/>
      <c r="O1492" s="80"/>
      <c r="P1492" s="80"/>
    </row>
    <row r="1493" spans="11:16">
      <c r="K1493" s="80"/>
      <c r="L1493" s="80"/>
      <c r="M1493" s="80"/>
      <c r="N1493" s="80"/>
      <c r="O1493" s="80"/>
      <c r="P1493" s="80"/>
    </row>
    <row r="1494" spans="11:16">
      <c r="K1494" s="80"/>
      <c r="L1494" s="80"/>
      <c r="M1494" s="80"/>
      <c r="N1494" s="80"/>
      <c r="O1494" s="80"/>
      <c r="P1494" s="80"/>
    </row>
    <row r="1495" spans="11:16">
      <c r="K1495" s="80"/>
      <c r="L1495" s="80"/>
      <c r="M1495" s="80"/>
      <c r="N1495" s="80"/>
      <c r="O1495" s="80"/>
      <c r="P1495" s="80"/>
    </row>
    <row r="1496" spans="11:16">
      <c r="K1496" s="80"/>
      <c r="L1496" s="80"/>
      <c r="M1496" s="80"/>
      <c r="N1496" s="80"/>
      <c r="O1496" s="80"/>
      <c r="P1496" s="80"/>
    </row>
    <row r="1497" spans="11:16">
      <c r="K1497" s="80"/>
      <c r="L1497" s="80"/>
      <c r="M1497" s="80"/>
      <c r="N1497" s="80"/>
      <c r="O1497" s="80"/>
      <c r="P1497" s="80"/>
    </row>
    <row r="1498" spans="11:16">
      <c r="K1498" s="80"/>
      <c r="L1498" s="80"/>
      <c r="M1498" s="80"/>
      <c r="N1498" s="80"/>
      <c r="O1498" s="80"/>
      <c r="P1498" s="80"/>
    </row>
    <row r="1499" spans="11:16">
      <c r="K1499" s="80"/>
      <c r="L1499" s="80"/>
      <c r="M1499" s="80"/>
      <c r="N1499" s="80"/>
      <c r="O1499" s="80"/>
      <c r="P1499" s="80"/>
    </row>
    <row r="1500" spans="11:16">
      <c r="K1500" s="80"/>
      <c r="L1500" s="80"/>
      <c r="M1500" s="80"/>
      <c r="N1500" s="80"/>
      <c r="O1500" s="80"/>
      <c r="P1500" s="80"/>
    </row>
    <row r="1501" spans="11:16">
      <c r="K1501" s="80"/>
      <c r="L1501" s="80"/>
      <c r="M1501" s="80"/>
      <c r="N1501" s="80"/>
      <c r="O1501" s="80"/>
      <c r="P1501" s="80"/>
    </row>
    <row r="1502" spans="11:16">
      <c r="K1502" s="80"/>
      <c r="L1502" s="80"/>
      <c r="M1502" s="80"/>
      <c r="N1502" s="80"/>
      <c r="O1502" s="80"/>
      <c r="P1502" s="80"/>
    </row>
    <row r="1503" spans="11:16">
      <c r="K1503" s="80"/>
      <c r="L1503" s="80"/>
      <c r="M1503" s="80"/>
      <c r="N1503" s="80"/>
      <c r="O1503" s="80"/>
      <c r="P1503" s="80"/>
    </row>
    <row r="1504" spans="11:16">
      <c r="K1504" s="80"/>
      <c r="L1504" s="80"/>
      <c r="M1504" s="80"/>
      <c r="N1504" s="80"/>
      <c r="O1504" s="80"/>
      <c r="P1504" s="80"/>
    </row>
    <row r="1505" spans="11:16">
      <c r="K1505" s="80"/>
      <c r="L1505" s="80"/>
      <c r="M1505" s="80"/>
      <c r="N1505" s="80"/>
      <c r="O1505" s="80"/>
      <c r="P1505" s="80"/>
    </row>
    <row r="1506" spans="11:16">
      <c r="K1506" s="80"/>
      <c r="L1506" s="80"/>
      <c r="M1506" s="80"/>
      <c r="N1506" s="80"/>
      <c r="O1506" s="80"/>
      <c r="P1506" s="80"/>
    </row>
    <row r="1507" spans="11:16">
      <c r="K1507" s="80"/>
      <c r="L1507" s="80"/>
      <c r="M1507" s="80"/>
      <c r="N1507" s="80"/>
      <c r="O1507" s="80"/>
      <c r="P1507" s="80"/>
    </row>
    <row r="1508" spans="11:16">
      <c r="K1508" s="80"/>
      <c r="L1508" s="80"/>
      <c r="M1508" s="80"/>
      <c r="N1508" s="80"/>
      <c r="O1508" s="80"/>
      <c r="P1508" s="80"/>
    </row>
    <row r="1509" spans="11:16">
      <c r="K1509" s="80"/>
      <c r="L1509" s="80"/>
      <c r="M1509" s="80"/>
      <c r="N1509" s="80"/>
      <c r="O1509" s="80"/>
      <c r="P1509" s="80"/>
    </row>
    <row r="1510" spans="11:16">
      <c r="K1510" s="80"/>
      <c r="L1510" s="80"/>
      <c r="M1510" s="80"/>
      <c r="N1510" s="80"/>
      <c r="O1510" s="80"/>
      <c r="P1510" s="80"/>
    </row>
    <row r="1511" spans="11:16">
      <c r="K1511" s="80"/>
      <c r="L1511" s="80"/>
      <c r="M1511" s="80"/>
      <c r="N1511" s="80"/>
      <c r="O1511" s="80"/>
      <c r="P1511" s="80"/>
    </row>
    <row r="1512" spans="11:16">
      <c r="K1512" s="80"/>
      <c r="L1512" s="80"/>
      <c r="M1512" s="80"/>
      <c r="N1512" s="80"/>
      <c r="O1512" s="80"/>
      <c r="P1512" s="80"/>
    </row>
    <row r="1513" spans="11:16">
      <c r="K1513" s="80"/>
      <c r="L1513" s="80"/>
      <c r="M1513" s="80"/>
      <c r="N1513" s="80"/>
      <c r="O1513" s="80"/>
      <c r="P1513" s="80"/>
    </row>
    <row r="1514" spans="11:16">
      <c r="K1514" s="80"/>
      <c r="L1514" s="80"/>
      <c r="M1514" s="80"/>
      <c r="N1514" s="80"/>
      <c r="O1514" s="80"/>
      <c r="P1514" s="80"/>
    </row>
    <row r="1515" spans="11:16">
      <c r="K1515" s="80"/>
      <c r="L1515" s="80"/>
      <c r="M1515" s="80"/>
      <c r="N1515" s="80"/>
      <c r="O1515" s="80"/>
      <c r="P1515" s="80"/>
    </row>
    <row r="1516" spans="11:16">
      <c r="K1516" s="80"/>
      <c r="L1516" s="80"/>
      <c r="M1516" s="80"/>
      <c r="N1516" s="80"/>
      <c r="O1516" s="80"/>
      <c r="P1516" s="80"/>
    </row>
    <row r="1517" spans="11:16">
      <c r="K1517" s="80"/>
      <c r="L1517" s="80"/>
      <c r="M1517" s="80"/>
      <c r="N1517" s="80"/>
      <c r="O1517" s="80"/>
      <c r="P1517" s="80"/>
    </row>
    <row r="1518" spans="11:16">
      <c r="K1518" s="80"/>
      <c r="L1518" s="80"/>
      <c r="M1518" s="80"/>
      <c r="N1518" s="80"/>
      <c r="O1518" s="80"/>
      <c r="P1518" s="80"/>
    </row>
    <row r="1519" spans="11:16">
      <c r="K1519" s="80"/>
      <c r="L1519" s="80"/>
      <c r="M1519" s="80"/>
      <c r="N1519" s="80"/>
      <c r="O1519" s="80"/>
      <c r="P1519" s="80"/>
    </row>
    <row r="1520" spans="11:16">
      <c r="K1520" s="80"/>
      <c r="L1520" s="80"/>
      <c r="M1520" s="80"/>
      <c r="N1520" s="80"/>
      <c r="O1520" s="80"/>
      <c r="P1520" s="80"/>
    </row>
    <row r="1521" spans="11:16">
      <c r="K1521" s="80"/>
      <c r="L1521" s="80"/>
      <c r="M1521" s="80"/>
      <c r="N1521" s="80"/>
      <c r="O1521" s="80"/>
      <c r="P1521" s="80"/>
    </row>
    <row r="1522" spans="11:16">
      <c r="K1522" s="80"/>
      <c r="L1522" s="80"/>
      <c r="M1522" s="80"/>
      <c r="N1522" s="80"/>
      <c r="O1522" s="80"/>
      <c r="P1522" s="80"/>
    </row>
    <row r="1523" spans="11:16">
      <c r="K1523" s="80"/>
      <c r="L1523" s="80"/>
      <c r="M1523" s="80"/>
      <c r="N1523" s="80"/>
      <c r="O1523" s="80"/>
      <c r="P1523" s="80"/>
    </row>
    <row r="1524" spans="11:16">
      <c r="K1524" s="80"/>
      <c r="L1524" s="80"/>
      <c r="M1524" s="80"/>
      <c r="N1524" s="80"/>
      <c r="O1524" s="80"/>
      <c r="P1524" s="80"/>
    </row>
    <row r="1525" spans="11:16">
      <c r="K1525" s="80"/>
      <c r="L1525" s="80"/>
      <c r="M1525" s="80"/>
      <c r="N1525" s="80"/>
      <c r="O1525" s="80"/>
      <c r="P1525" s="80"/>
    </row>
    <row r="1526" spans="11:16">
      <c r="K1526" s="80"/>
      <c r="L1526" s="80"/>
      <c r="M1526" s="80"/>
      <c r="N1526" s="80"/>
      <c r="O1526" s="80"/>
      <c r="P1526" s="80"/>
    </row>
    <row r="1527" spans="11:16">
      <c r="K1527" s="80"/>
      <c r="L1527" s="80"/>
      <c r="M1527" s="80"/>
      <c r="N1527" s="80"/>
      <c r="O1527" s="80"/>
      <c r="P1527" s="80"/>
    </row>
    <row r="1528" spans="11:16">
      <c r="K1528" s="80"/>
      <c r="L1528" s="80"/>
      <c r="M1528" s="80"/>
      <c r="N1528" s="80"/>
      <c r="O1528" s="80"/>
      <c r="P1528" s="80"/>
    </row>
    <row r="1529" spans="11:16">
      <c r="K1529" s="80"/>
      <c r="L1529" s="80"/>
      <c r="M1529" s="80"/>
      <c r="N1529" s="80"/>
      <c r="O1529" s="80"/>
      <c r="P1529" s="80"/>
    </row>
    <row r="1530" spans="11:16">
      <c r="K1530" s="80"/>
      <c r="L1530" s="80"/>
      <c r="M1530" s="80"/>
      <c r="N1530" s="80"/>
      <c r="O1530" s="80"/>
      <c r="P1530" s="80"/>
    </row>
    <row r="1531" spans="11:16">
      <c r="K1531" s="80"/>
      <c r="L1531" s="80"/>
      <c r="M1531" s="80"/>
      <c r="N1531" s="80"/>
      <c r="O1531" s="80"/>
      <c r="P1531" s="80"/>
    </row>
    <row r="1532" spans="11:16">
      <c r="K1532" s="80"/>
      <c r="L1532" s="80"/>
      <c r="M1532" s="80"/>
      <c r="N1532" s="80"/>
      <c r="O1532" s="80"/>
      <c r="P1532" s="80"/>
    </row>
    <row r="1533" spans="11:16">
      <c r="K1533" s="80"/>
      <c r="L1533" s="80"/>
      <c r="M1533" s="80"/>
      <c r="N1533" s="80"/>
      <c r="O1533" s="80"/>
      <c r="P1533" s="80"/>
    </row>
    <row r="1534" spans="11:16">
      <c r="K1534" s="80"/>
      <c r="L1534" s="80"/>
      <c r="M1534" s="80"/>
      <c r="N1534" s="80"/>
      <c r="O1534" s="80"/>
      <c r="P1534" s="80"/>
    </row>
    <row r="1535" spans="11:16">
      <c r="K1535" s="80"/>
      <c r="L1535" s="80"/>
      <c r="M1535" s="80"/>
      <c r="N1535" s="80"/>
      <c r="O1535" s="80"/>
      <c r="P1535" s="80"/>
    </row>
    <row r="1536" spans="11:16">
      <c r="K1536" s="80"/>
      <c r="L1536" s="80"/>
      <c r="M1536" s="80"/>
      <c r="N1536" s="80"/>
      <c r="O1536" s="80"/>
      <c r="P1536" s="80"/>
    </row>
    <row r="1537" spans="11:16">
      <c r="K1537" s="80"/>
      <c r="L1537" s="80"/>
      <c r="M1537" s="80"/>
      <c r="N1537" s="80"/>
      <c r="O1537" s="80"/>
      <c r="P1537" s="80"/>
    </row>
    <row r="1538" spans="11:16">
      <c r="K1538" s="80"/>
      <c r="L1538" s="80"/>
      <c r="M1538" s="80"/>
      <c r="N1538" s="80"/>
      <c r="O1538" s="80"/>
      <c r="P1538" s="80"/>
    </row>
    <row r="1539" spans="11:16">
      <c r="K1539" s="80"/>
      <c r="L1539" s="80"/>
      <c r="M1539" s="80"/>
      <c r="N1539" s="80"/>
      <c r="O1539" s="80"/>
      <c r="P1539" s="80"/>
    </row>
    <row r="1540" spans="11:16">
      <c r="K1540" s="80"/>
      <c r="L1540" s="80"/>
      <c r="M1540" s="80"/>
      <c r="N1540" s="80"/>
      <c r="O1540" s="80"/>
      <c r="P1540" s="80"/>
    </row>
    <row r="1541" spans="11:16">
      <c r="K1541" s="80"/>
      <c r="L1541" s="80"/>
      <c r="M1541" s="80"/>
      <c r="N1541" s="80"/>
      <c r="O1541" s="80"/>
      <c r="P1541" s="80"/>
    </row>
    <row r="1542" spans="11:16">
      <c r="K1542" s="80"/>
      <c r="L1542" s="80"/>
      <c r="M1542" s="80"/>
      <c r="N1542" s="80"/>
      <c r="O1542" s="80"/>
      <c r="P1542" s="80"/>
    </row>
    <row r="1543" spans="11:16">
      <c r="K1543" s="80"/>
      <c r="L1543" s="80"/>
      <c r="M1543" s="80"/>
      <c r="N1543" s="80"/>
      <c r="O1543" s="80"/>
      <c r="P1543" s="80"/>
    </row>
    <row r="1544" spans="11:16">
      <c r="K1544" s="80"/>
      <c r="L1544" s="80"/>
      <c r="M1544" s="80"/>
      <c r="N1544" s="80"/>
      <c r="O1544" s="80"/>
      <c r="P1544" s="80"/>
    </row>
    <row r="1545" spans="11:16">
      <c r="K1545" s="80"/>
      <c r="L1545" s="80"/>
      <c r="M1545" s="80"/>
      <c r="N1545" s="80"/>
      <c r="O1545" s="80"/>
      <c r="P1545" s="80"/>
    </row>
    <row r="1546" spans="11:16">
      <c r="K1546" s="80"/>
      <c r="L1546" s="80"/>
      <c r="M1546" s="80"/>
      <c r="N1546" s="80"/>
      <c r="O1546" s="80"/>
      <c r="P1546" s="80"/>
    </row>
    <row r="1547" spans="11:16">
      <c r="K1547" s="80"/>
      <c r="L1547" s="80"/>
      <c r="M1547" s="80"/>
      <c r="N1547" s="80"/>
      <c r="O1547" s="80"/>
      <c r="P1547" s="80"/>
    </row>
    <row r="1548" spans="11:16">
      <c r="K1548" s="80"/>
      <c r="L1548" s="80"/>
      <c r="M1548" s="80"/>
      <c r="N1548" s="80"/>
      <c r="O1548" s="80"/>
      <c r="P1548" s="80"/>
    </row>
    <row r="1549" spans="11:16">
      <c r="K1549" s="80"/>
      <c r="L1549" s="80"/>
      <c r="M1549" s="80"/>
      <c r="N1549" s="80"/>
      <c r="O1549" s="80"/>
      <c r="P1549" s="80"/>
    </row>
    <row r="1550" spans="11:16">
      <c r="K1550" s="80"/>
      <c r="L1550" s="80"/>
      <c r="M1550" s="80"/>
      <c r="N1550" s="80"/>
      <c r="O1550" s="80"/>
      <c r="P1550" s="80"/>
    </row>
    <row r="1551" spans="11:16">
      <c r="K1551" s="80"/>
      <c r="L1551" s="80"/>
      <c r="M1551" s="80"/>
      <c r="N1551" s="80"/>
      <c r="O1551" s="80"/>
      <c r="P1551" s="80"/>
    </row>
    <row r="1552" spans="11:16">
      <c r="K1552" s="80"/>
      <c r="L1552" s="80"/>
      <c r="M1552" s="80"/>
      <c r="N1552" s="80"/>
      <c r="O1552" s="80"/>
      <c r="P1552" s="80"/>
    </row>
    <row r="1553" spans="11:16">
      <c r="K1553" s="80"/>
      <c r="L1553" s="80"/>
      <c r="M1553" s="80"/>
      <c r="N1553" s="80"/>
      <c r="O1553" s="80"/>
      <c r="P1553" s="80"/>
    </row>
    <row r="1554" spans="11:16">
      <c r="K1554" s="80"/>
      <c r="L1554" s="80"/>
      <c r="M1554" s="80"/>
      <c r="N1554" s="80"/>
      <c r="O1554" s="80"/>
      <c r="P1554" s="80"/>
    </row>
    <row r="1555" spans="11:16">
      <c r="K1555" s="80"/>
      <c r="L1555" s="80"/>
      <c r="M1555" s="80"/>
      <c r="N1555" s="80"/>
      <c r="O1555" s="80"/>
      <c r="P1555" s="80"/>
    </row>
    <row r="1556" spans="11:16">
      <c r="K1556" s="80"/>
      <c r="L1556" s="80"/>
      <c r="M1556" s="80"/>
      <c r="N1556" s="80"/>
      <c r="O1556" s="80"/>
      <c r="P1556" s="80"/>
    </row>
    <row r="1557" spans="11:16">
      <c r="K1557" s="80"/>
      <c r="L1557" s="80"/>
      <c r="M1557" s="80"/>
      <c r="N1557" s="80"/>
      <c r="O1557" s="80"/>
      <c r="P1557" s="80"/>
    </row>
    <row r="1558" spans="11:16">
      <c r="K1558" s="80"/>
      <c r="L1558" s="80"/>
      <c r="M1558" s="80"/>
      <c r="N1558" s="80"/>
      <c r="O1558" s="80"/>
      <c r="P1558" s="80"/>
    </row>
    <row r="1559" spans="11:16">
      <c r="K1559" s="80"/>
      <c r="L1559" s="80"/>
      <c r="M1559" s="80"/>
      <c r="N1559" s="80"/>
      <c r="O1559" s="80"/>
      <c r="P1559" s="80"/>
    </row>
    <row r="1560" spans="11:16">
      <c r="K1560" s="80"/>
      <c r="L1560" s="80"/>
      <c r="M1560" s="80"/>
      <c r="N1560" s="80"/>
      <c r="O1560" s="80"/>
      <c r="P1560" s="80"/>
    </row>
    <row r="1561" spans="11:16">
      <c r="K1561" s="80"/>
      <c r="L1561" s="80"/>
      <c r="M1561" s="80"/>
      <c r="N1561" s="80"/>
      <c r="O1561" s="80"/>
      <c r="P1561" s="80"/>
    </row>
    <row r="1562" spans="11:16">
      <c r="K1562" s="80"/>
      <c r="L1562" s="80"/>
      <c r="M1562" s="80"/>
      <c r="N1562" s="80"/>
      <c r="O1562" s="80"/>
      <c r="P1562" s="80"/>
    </row>
    <row r="1563" spans="11:16">
      <c r="K1563" s="80"/>
      <c r="L1563" s="80"/>
      <c r="M1563" s="80"/>
      <c r="N1563" s="80"/>
      <c r="O1563" s="80"/>
      <c r="P1563" s="80"/>
    </row>
    <row r="1564" spans="11:16">
      <c r="K1564" s="80"/>
      <c r="L1564" s="80"/>
      <c r="M1564" s="80"/>
      <c r="N1564" s="80"/>
      <c r="O1564" s="80"/>
      <c r="P1564" s="80"/>
    </row>
    <row r="1565" spans="11:16">
      <c r="K1565" s="80"/>
      <c r="L1565" s="80"/>
      <c r="M1565" s="80"/>
      <c r="N1565" s="80"/>
      <c r="O1565" s="80"/>
      <c r="P1565" s="80"/>
    </row>
    <row r="1566" spans="11:16">
      <c r="K1566" s="80"/>
      <c r="L1566" s="80"/>
      <c r="M1566" s="80"/>
      <c r="N1566" s="80"/>
      <c r="O1566" s="80"/>
      <c r="P1566" s="80"/>
    </row>
    <row r="1567" spans="11:16">
      <c r="K1567" s="80"/>
      <c r="L1567" s="80"/>
      <c r="M1567" s="80"/>
      <c r="N1567" s="80"/>
      <c r="O1567" s="80"/>
      <c r="P1567" s="80"/>
    </row>
    <row r="1568" spans="11:16">
      <c r="K1568" s="80"/>
      <c r="L1568" s="80"/>
      <c r="M1568" s="80"/>
      <c r="N1568" s="80"/>
      <c r="O1568" s="80"/>
      <c r="P1568" s="80"/>
    </row>
    <row r="1569" spans="11:16">
      <c r="K1569" s="80"/>
      <c r="L1569" s="80"/>
      <c r="M1569" s="80"/>
      <c r="N1569" s="80"/>
      <c r="O1569" s="80"/>
      <c r="P1569" s="80"/>
    </row>
    <row r="1570" spans="11:16">
      <c r="K1570" s="80"/>
      <c r="L1570" s="80"/>
      <c r="M1570" s="80"/>
      <c r="N1570" s="80"/>
      <c r="O1570" s="80"/>
      <c r="P1570" s="80"/>
    </row>
    <row r="1571" spans="11:16">
      <c r="K1571" s="80"/>
      <c r="L1571" s="80"/>
      <c r="M1571" s="80"/>
      <c r="N1571" s="80"/>
      <c r="O1571" s="80"/>
      <c r="P1571" s="80"/>
    </row>
    <row r="1572" spans="11:16">
      <c r="K1572" s="80"/>
      <c r="L1572" s="80"/>
      <c r="M1572" s="80"/>
      <c r="N1572" s="80"/>
      <c r="O1572" s="80"/>
      <c r="P1572" s="80"/>
    </row>
    <row r="1573" spans="11:16">
      <c r="K1573" s="80"/>
      <c r="L1573" s="80"/>
      <c r="M1573" s="80"/>
      <c r="N1573" s="80"/>
      <c r="O1573" s="80"/>
      <c r="P1573" s="80"/>
    </row>
    <row r="1574" spans="11:16">
      <c r="K1574" s="80"/>
      <c r="L1574" s="80"/>
      <c r="M1574" s="80"/>
      <c r="N1574" s="80"/>
      <c r="O1574" s="80"/>
      <c r="P1574" s="80"/>
    </row>
    <row r="1575" spans="11:16">
      <c r="K1575" s="80"/>
      <c r="L1575" s="80"/>
      <c r="M1575" s="80"/>
      <c r="N1575" s="80"/>
      <c r="O1575" s="80"/>
      <c r="P1575" s="80"/>
    </row>
    <row r="1576" spans="11:16">
      <c r="K1576" s="80"/>
      <c r="L1576" s="80"/>
      <c r="M1576" s="80"/>
      <c r="N1576" s="80"/>
      <c r="O1576" s="80"/>
      <c r="P1576" s="80"/>
    </row>
    <row r="1577" spans="11:16">
      <c r="K1577" s="80"/>
      <c r="L1577" s="80"/>
      <c r="M1577" s="80"/>
      <c r="N1577" s="80"/>
      <c r="O1577" s="80"/>
      <c r="P1577" s="80"/>
    </row>
    <row r="1578" spans="11:16">
      <c r="K1578" s="80"/>
      <c r="L1578" s="80"/>
      <c r="M1578" s="80"/>
      <c r="N1578" s="80"/>
      <c r="O1578" s="80"/>
      <c r="P1578" s="80"/>
    </row>
    <row r="1579" spans="11:16">
      <c r="K1579" s="80"/>
      <c r="L1579" s="80"/>
      <c r="M1579" s="80"/>
      <c r="N1579" s="80"/>
      <c r="O1579" s="80"/>
      <c r="P1579" s="80"/>
    </row>
    <row r="1580" spans="11:16">
      <c r="K1580" s="80"/>
      <c r="L1580" s="80"/>
      <c r="M1580" s="80"/>
      <c r="N1580" s="80"/>
      <c r="O1580" s="80"/>
      <c r="P1580" s="80"/>
    </row>
    <row r="1581" spans="11:16">
      <c r="K1581" s="80"/>
      <c r="L1581" s="80"/>
      <c r="M1581" s="80"/>
      <c r="N1581" s="80"/>
      <c r="O1581" s="80"/>
      <c r="P1581" s="80"/>
    </row>
    <row r="1582" spans="11:16">
      <c r="K1582" s="80"/>
      <c r="L1582" s="80"/>
      <c r="M1582" s="80"/>
      <c r="N1582" s="80"/>
      <c r="O1582" s="80"/>
      <c r="P1582" s="80"/>
    </row>
    <row r="1583" spans="11:16">
      <c r="K1583" s="80"/>
      <c r="L1583" s="80"/>
      <c r="M1583" s="80"/>
      <c r="N1583" s="80"/>
      <c r="O1583" s="80"/>
      <c r="P1583" s="80"/>
    </row>
    <row r="1584" spans="11:16">
      <c r="K1584" s="80"/>
      <c r="L1584" s="80"/>
      <c r="M1584" s="80"/>
      <c r="N1584" s="80"/>
      <c r="O1584" s="80"/>
      <c r="P1584" s="80"/>
    </row>
    <row r="1585" spans="11:16">
      <c r="K1585" s="80"/>
      <c r="L1585" s="80"/>
      <c r="M1585" s="80"/>
      <c r="N1585" s="80"/>
      <c r="O1585" s="80"/>
      <c r="P1585" s="80"/>
    </row>
    <row r="1586" spans="11:16">
      <c r="K1586" s="80"/>
      <c r="L1586" s="80"/>
      <c r="M1586" s="80"/>
      <c r="N1586" s="80"/>
      <c r="O1586" s="80"/>
      <c r="P1586" s="80"/>
    </row>
    <row r="1587" spans="11:16">
      <c r="K1587" s="80"/>
      <c r="L1587" s="80"/>
      <c r="M1587" s="80"/>
      <c r="N1587" s="80"/>
      <c r="O1587" s="80"/>
      <c r="P1587" s="80"/>
    </row>
    <row r="1588" spans="11:16">
      <c r="K1588" s="80"/>
      <c r="L1588" s="80"/>
      <c r="M1588" s="80"/>
      <c r="N1588" s="80"/>
      <c r="O1588" s="80"/>
      <c r="P1588" s="80"/>
    </row>
    <row r="1589" spans="11:16">
      <c r="K1589" s="80"/>
      <c r="L1589" s="80"/>
      <c r="M1589" s="80"/>
      <c r="N1589" s="80"/>
      <c r="O1589" s="80"/>
      <c r="P1589" s="80"/>
    </row>
    <row r="1590" spans="11:16">
      <c r="K1590" s="80"/>
      <c r="L1590" s="80"/>
      <c r="M1590" s="80"/>
      <c r="N1590" s="80"/>
      <c r="O1590" s="80"/>
      <c r="P1590" s="80"/>
    </row>
    <row r="1591" spans="11:16">
      <c r="K1591" s="80"/>
      <c r="L1591" s="80"/>
      <c r="M1591" s="80"/>
      <c r="N1591" s="80"/>
      <c r="O1591" s="80"/>
      <c r="P1591" s="80"/>
    </row>
    <row r="1592" spans="11:16">
      <c r="K1592" s="80"/>
      <c r="L1592" s="80"/>
      <c r="M1592" s="80"/>
      <c r="N1592" s="80"/>
      <c r="O1592" s="80"/>
      <c r="P1592" s="80"/>
    </row>
    <row r="1593" spans="11:16">
      <c r="K1593" s="80"/>
      <c r="L1593" s="80"/>
      <c r="M1593" s="80"/>
      <c r="N1593" s="80"/>
      <c r="O1593" s="80"/>
      <c r="P1593" s="80"/>
    </row>
    <row r="1594" spans="11:16">
      <c r="K1594" s="80"/>
      <c r="L1594" s="80"/>
      <c r="M1594" s="80"/>
      <c r="N1594" s="80"/>
      <c r="O1594" s="80"/>
      <c r="P1594" s="80"/>
    </row>
    <row r="1595" spans="11:16">
      <c r="K1595" s="80"/>
      <c r="L1595" s="80"/>
      <c r="M1595" s="80"/>
      <c r="N1595" s="80"/>
      <c r="O1595" s="80"/>
      <c r="P1595" s="80"/>
    </row>
    <row r="1596" spans="11:16">
      <c r="K1596" s="80"/>
      <c r="L1596" s="80"/>
      <c r="M1596" s="80"/>
      <c r="N1596" s="80"/>
      <c r="O1596" s="80"/>
      <c r="P1596" s="80"/>
    </row>
    <row r="1597" spans="11:16">
      <c r="K1597" s="80"/>
      <c r="L1597" s="80"/>
      <c r="M1597" s="80"/>
      <c r="N1597" s="80"/>
      <c r="O1597" s="80"/>
      <c r="P1597" s="80"/>
    </row>
    <row r="1598" spans="11:16">
      <c r="K1598" s="80"/>
      <c r="L1598" s="80"/>
      <c r="M1598" s="80"/>
      <c r="N1598" s="80"/>
      <c r="O1598" s="80"/>
      <c r="P1598" s="80"/>
    </row>
    <row r="1599" spans="11:16">
      <c r="K1599" s="80"/>
      <c r="L1599" s="80"/>
      <c r="M1599" s="80"/>
      <c r="N1599" s="80"/>
      <c r="O1599" s="80"/>
      <c r="P1599" s="80"/>
    </row>
    <row r="1600" spans="11:16">
      <c r="K1600" s="80"/>
      <c r="L1600" s="80"/>
      <c r="M1600" s="80"/>
      <c r="N1600" s="80"/>
      <c r="O1600" s="80"/>
      <c r="P1600" s="80"/>
    </row>
    <row r="1601" spans="11:16">
      <c r="K1601" s="80"/>
      <c r="L1601" s="80"/>
      <c r="M1601" s="80"/>
      <c r="N1601" s="80"/>
      <c r="O1601" s="80"/>
      <c r="P1601" s="80"/>
    </row>
    <row r="1602" spans="11:16">
      <c r="K1602" s="80"/>
      <c r="L1602" s="80"/>
      <c r="M1602" s="80"/>
      <c r="N1602" s="80"/>
      <c r="O1602" s="80"/>
      <c r="P1602" s="80"/>
    </row>
    <row r="1603" spans="11:16">
      <c r="K1603" s="80"/>
      <c r="L1603" s="80"/>
      <c r="M1603" s="80"/>
      <c r="N1603" s="80"/>
      <c r="O1603" s="80"/>
      <c r="P1603" s="80"/>
    </row>
    <row r="1604" spans="11:16">
      <c r="K1604" s="80"/>
      <c r="L1604" s="80"/>
      <c r="M1604" s="80"/>
      <c r="N1604" s="80"/>
      <c r="O1604" s="80"/>
      <c r="P1604" s="80"/>
    </row>
    <row r="1605" spans="11:16">
      <c r="K1605" s="80"/>
      <c r="L1605" s="80"/>
      <c r="M1605" s="80"/>
      <c r="N1605" s="80"/>
      <c r="O1605" s="80"/>
      <c r="P1605" s="80"/>
    </row>
    <row r="1606" spans="11:16">
      <c r="K1606" s="80"/>
      <c r="L1606" s="80"/>
      <c r="M1606" s="80"/>
      <c r="N1606" s="80"/>
      <c r="O1606" s="80"/>
      <c r="P1606" s="80"/>
    </row>
    <row r="1607" spans="11:16">
      <c r="K1607" s="80"/>
      <c r="L1607" s="80"/>
      <c r="M1607" s="80"/>
      <c r="N1607" s="80"/>
      <c r="O1607" s="80"/>
      <c r="P1607" s="80"/>
    </row>
    <row r="1608" spans="11:16">
      <c r="K1608" s="80"/>
      <c r="L1608" s="80"/>
      <c r="M1608" s="80"/>
      <c r="N1608" s="80"/>
      <c r="O1608" s="80"/>
      <c r="P1608" s="80"/>
    </row>
    <row r="1609" spans="11:16">
      <c r="K1609" s="80"/>
      <c r="L1609" s="80"/>
      <c r="M1609" s="80"/>
      <c r="N1609" s="80"/>
      <c r="O1609" s="80"/>
      <c r="P1609" s="80"/>
    </row>
    <row r="1610" spans="11:16">
      <c r="K1610" s="80"/>
      <c r="L1610" s="80"/>
      <c r="M1610" s="80"/>
      <c r="N1610" s="80"/>
      <c r="O1610" s="80"/>
      <c r="P1610" s="80"/>
    </row>
    <row r="1611" spans="11:16">
      <c r="K1611" s="80"/>
      <c r="L1611" s="80"/>
      <c r="M1611" s="80"/>
      <c r="N1611" s="80"/>
      <c r="O1611" s="80"/>
      <c r="P1611" s="80"/>
    </row>
    <row r="1612" spans="11:16">
      <c r="K1612" s="80"/>
      <c r="L1612" s="80"/>
      <c r="M1612" s="80"/>
      <c r="N1612" s="80"/>
      <c r="O1612" s="80"/>
      <c r="P1612" s="80"/>
    </row>
    <row r="1613" spans="11:16">
      <c r="K1613" s="80"/>
      <c r="L1613" s="80"/>
      <c r="M1613" s="80"/>
      <c r="N1613" s="80"/>
      <c r="O1613" s="80"/>
      <c r="P1613" s="80"/>
    </row>
    <row r="1614" spans="11:16">
      <c r="K1614" s="80"/>
      <c r="L1614" s="80"/>
      <c r="M1614" s="80"/>
      <c r="N1614" s="80"/>
      <c r="O1614" s="80"/>
      <c r="P1614" s="80"/>
    </row>
    <row r="1615" spans="11:16">
      <c r="K1615" s="80"/>
      <c r="L1615" s="80"/>
      <c r="M1615" s="80"/>
      <c r="N1615" s="80"/>
      <c r="O1615" s="80"/>
      <c r="P1615" s="80"/>
    </row>
    <row r="1616" spans="11:16">
      <c r="K1616" s="80"/>
      <c r="L1616" s="80"/>
      <c r="M1616" s="80"/>
      <c r="N1616" s="80"/>
      <c r="O1616" s="80"/>
      <c r="P1616" s="80"/>
    </row>
    <row r="1617" spans="11:16">
      <c r="K1617" s="80"/>
      <c r="L1617" s="80"/>
      <c r="M1617" s="80"/>
      <c r="N1617" s="80"/>
      <c r="O1617" s="80"/>
      <c r="P1617" s="80"/>
    </row>
    <row r="1618" spans="11:16">
      <c r="K1618" s="80"/>
      <c r="L1618" s="80"/>
      <c r="M1618" s="80"/>
      <c r="N1618" s="80"/>
      <c r="O1618" s="80"/>
      <c r="P1618" s="80"/>
    </row>
    <row r="1619" spans="11:16">
      <c r="K1619" s="80"/>
      <c r="L1619" s="80"/>
      <c r="M1619" s="80"/>
      <c r="N1619" s="80"/>
      <c r="O1619" s="80"/>
      <c r="P1619" s="80"/>
    </row>
    <row r="1620" spans="11:16">
      <c r="K1620" s="80"/>
      <c r="L1620" s="80"/>
      <c r="M1620" s="80"/>
      <c r="N1620" s="80"/>
      <c r="O1620" s="80"/>
      <c r="P1620" s="80"/>
    </row>
    <row r="1621" spans="11:16">
      <c r="K1621" s="80"/>
      <c r="L1621" s="80"/>
      <c r="M1621" s="80"/>
      <c r="N1621" s="80"/>
      <c r="O1621" s="80"/>
      <c r="P1621" s="80"/>
    </row>
    <row r="1622" spans="11:16">
      <c r="K1622" s="80"/>
      <c r="L1622" s="80"/>
      <c r="M1622" s="80"/>
      <c r="N1622" s="80"/>
      <c r="O1622" s="80"/>
      <c r="P1622" s="80"/>
    </row>
    <row r="1623" spans="11:16">
      <c r="K1623" s="80"/>
      <c r="L1623" s="80"/>
      <c r="M1623" s="80"/>
      <c r="N1623" s="80"/>
      <c r="O1623" s="80"/>
      <c r="P1623" s="80"/>
    </row>
    <row r="1624" spans="11:16">
      <c r="K1624" s="80"/>
      <c r="L1624" s="80"/>
      <c r="M1624" s="80"/>
      <c r="N1624" s="80"/>
      <c r="O1624" s="80"/>
      <c r="P1624" s="80"/>
    </row>
    <row r="1625" spans="11:16">
      <c r="K1625" s="80"/>
      <c r="L1625" s="80"/>
      <c r="M1625" s="80"/>
      <c r="N1625" s="80"/>
      <c r="O1625" s="80"/>
      <c r="P1625" s="80"/>
    </row>
    <row r="1626" spans="11:16">
      <c r="K1626" s="80"/>
      <c r="L1626" s="80"/>
      <c r="M1626" s="80"/>
      <c r="N1626" s="80"/>
      <c r="O1626" s="80"/>
      <c r="P1626" s="80"/>
    </row>
    <row r="1627" spans="11:16">
      <c r="K1627" s="80"/>
      <c r="L1627" s="80"/>
      <c r="M1627" s="80"/>
      <c r="N1627" s="80"/>
      <c r="O1627" s="80"/>
      <c r="P1627" s="80"/>
    </row>
    <row r="1628" spans="11:16">
      <c r="K1628" s="80"/>
      <c r="L1628" s="80"/>
      <c r="M1628" s="80"/>
      <c r="N1628" s="80"/>
      <c r="O1628" s="80"/>
      <c r="P1628" s="80"/>
    </row>
    <row r="1629" spans="11:16">
      <c r="K1629" s="80"/>
      <c r="L1629" s="80"/>
      <c r="M1629" s="80"/>
      <c r="N1629" s="80"/>
      <c r="O1629" s="80"/>
      <c r="P1629" s="80"/>
    </row>
    <row r="1630" spans="11:16">
      <c r="K1630" s="80"/>
      <c r="L1630" s="80"/>
      <c r="M1630" s="80"/>
      <c r="N1630" s="80"/>
      <c r="O1630" s="80"/>
      <c r="P1630" s="80"/>
    </row>
    <row r="1631" spans="11:16">
      <c r="K1631" s="80"/>
      <c r="L1631" s="80"/>
      <c r="M1631" s="80"/>
      <c r="N1631" s="80"/>
      <c r="O1631" s="80"/>
      <c r="P1631" s="80"/>
    </row>
    <row r="1632" spans="11:16">
      <c r="K1632" s="80"/>
      <c r="L1632" s="80"/>
      <c r="M1632" s="80"/>
      <c r="N1632" s="80"/>
      <c r="O1632" s="80"/>
      <c r="P1632" s="80"/>
    </row>
    <row r="1633" spans="11:16">
      <c r="K1633" s="80"/>
      <c r="L1633" s="80"/>
      <c r="M1633" s="80"/>
      <c r="N1633" s="80"/>
      <c r="O1633" s="80"/>
      <c r="P1633" s="80"/>
    </row>
    <row r="1634" spans="11:16">
      <c r="K1634" s="80"/>
      <c r="L1634" s="80"/>
      <c r="M1634" s="80"/>
      <c r="N1634" s="80"/>
      <c r="O1634" s="80"/>
      <c r="P1634" s="80"/>
    </row>
    <row r="1635" spans="11:16">
      <c r="K1635" s="80"/>
      <c r="L1635" s="80"/>
      <c r="M1635" s="80"/>
      <c r="N1635" s="80"/>
      <c r="O1635" s="80"/>
      <c r="P1635" s="80"/>
    </row>
    <row r="1636" spans="11:16">
      <c r="K1636" s="80"/>
      <c r="L1636" s="80"/>
      <c r="M1636" s="80"/>
      <c r="N1636" s="80"/>
      <c r="O1636" s="80"/>
      <c r="P1636" s="80"/>
    </row>
    <row r="1637" spans="11:16">
      <c r="K1637" s="80"/>
      <c r="L1637" s="80"/>
      <c r="M1637" s="80"/>
      <c r="N1637" s="80"/>
      <c r="O1637" s="80"/>
      <c r="P1637" s="80"/>
    </row>
    <row r="1638" spans="11:16">
      <c r="K1638" s="80"/>
      <c r="L1638" s="80"/>
      <c r="M1638" s="80"/>
      <c r="N1638" s="80"/>
      <c r="O1638" s="80"/>
      <c r="P1638" s="80"/>
    </row>
    <row r="1639" spans="11:16">
      <c r="K1639" s="80"/>
      <c r="L1639" s="80"/>
      <c r="M1639" s="80"/>
      <c r="N1639" s="80"/>
      <c r="O1639" s="80"/>
      <c r="P1639" s="80"/>
    </row>
    <row r="1640" spans="11:16">
      <c r="K1640" s="80"/>
      <c r="L1640" s="80"/>
      <c r="M1640" s="80"/>
      <c r="N1640" s="80"/>
      <c r="O1640" s="80"/>
      <c r="P1640" s="80"/>
    </row>
    <row r="1641" spans="11:16">
      <c r="K1641" s="80"/>
      <c r="L1641" s="80"/>
      <c r="M1641" s="80"/>
      <c r="N1641" s="80"/>
      <c r="O1641" s="80"/>
      <c r="P1641" s="80"/>
    </row>
    <row r="1642" spans="11:16">
      <c r="K1642" s="80"/>
      <c r="L1642" s="80"/>
      <c r="M1642" s="80"/>
      <c r="N1642" s="80"/>
      <c r="O1642" s="80"/>
      <c r="P1642" s="80"/>
    </row>
    <row r="1643" spans="11:16">
      <c r="K1643" s="80"/>
      <c r="L1643" s="80"/>
      <c r="M1643" s="80"/>
      <c r="N1643" s="80"/>
      <c r="O1643" s="80"/>
      <c r="P1643" s="80"/>
    </row>
    <row r="1644" spans="11:16">
      <c r="K1644" s="80"/>
      <c r="L1644" s="80"/>
      <c r="M1644" s="80"/>
      <c r="N1644" s="80"/>
      <c r="O1644" s="80"/>
      <c r="P1644" s="80"/>
    </row>
    <row r="1645" spans="11:16">
      <c r="K1645" s="80"/>
      <c r="L1645" s="80"/>
      <c r="M1645" s="80"/>
      <c r="N1645" s="80"/>
      <c r="O1645" s="80"/>
      <c r="P1645" s="80"/>
    </row>
    <row r="1646" spans="11:16">
      <c r="K1646" s="80"/>
      <c r="L1646" s="80"/>
      <c r="M1646" s="80"/>
      <c r="N1646" s="80"/>
      <c r="O1646" s="80"/>
      <c r="P1646" s="80"/>
    </row>
    <row r="1647" spans="11:16">
      <c r="K1647" s="80"/>
      <c r="L1647" s="80"/>
      <c r="M1647" s="80"/>
      <c r="N1647" s="80"/>
      <c r="O1647" s="80"/>
      <c r="P1647" s="80"/>
    </row>
    <row r="1648" spans="11:16">
      <c r="K1648" s="80"/>
      <c r="L1648" s="80"/>
      <c r="M1648" s="80"/>
      <c r="N1648" s="80"/>
      <c r="O1648" s="80"/>
      <c r="P1648" s="80"/>
    </row>
    <row r="1649" spans="11:16">
      <c r="K1649" s="80"/>
      <c r="L1649" s="80"/>
      <c r="M1649" s="80"/>
      <c r="N1649" s="80"/>
      <c r="O1649" s="80"/>
      <c r="P1649" s="80"/>
    </row>
    <row r="1650" spans="11:16">
      <c r="K1650" s="80"/>
      <c r="L1650" s="80"/>
      <c r="M1650" s="80"/>
      <c r="N1650" s="80"/>
      <c r="O1650" s="80"/>
      <c r="P1650" s="80"/>
    </row>
    <row r="1651" spans="11:16">
      <c r="K1651" s="80"/>
      <c r="L1651" s="80"/>
      <c r="M1651" s="80"/>
      <c r="N1651" s="80"/>
      <c r="O1651" s="80"/>
      <c r="P1651" s="80"/>
    </row>
    <row r="1652" spans="11:16">
      <c r="K1652" s="80"/>
      <c r="L1652" s="80"/>
      <c r="M1652" s="80"/>
      <c r="N1652" s="80"/>
      <c r="O1652" s="80"/>
      <c r="P1652" s="80"/>
    </row>
    <row r="1653" spans="11:16">
      <c r="K1653" s="80"/>
      <c r="L1653" s="80"/>
      <c r="M1653" s="80"/>
      <c r="N1653" s="80"/>
      <c r="O1653" s="80"/>
      <c r="P1653" s="80"/>
    </row>
    <row r="1654" spans="11:16">
      <c r="K1654" s="80"/>
      <c r="L1654" s="80"/>
      <c r="M1654" s="80"/>
      <c r="N1654" s="80"/>
      <c r="O1654" s="80"/>
      <c r="P1654" s="80"/>
    </row>
    <row r="1655" spans="11:16">
      <c r="K1655" s="80"/>
      <c r="L1655" s="80"/>
      <c r="M1655" s="80"/>
      <c r="N1655" s="80"/>
      <c r="O1655" s="80"/>
      <c r="P1655" s="80"/>
    </row>
    <row r="1656" spans="11:16">
      <c r="K1656" s="80"/>
      <c r="L1656" s="80"/>
      <c r="M1656" s="80"/>
      <c r="N1656" s="80"/>
      <c r="O1656" s="80"/>
      <c r="P1656" s="80"/>
    </row>
    <row r="1657" spans="11:16">
      <c r="K1657" s="80"/>
      <c r="L1657" s="80"/>
      <c r="M1657" s="80"/>
      <c r="N1657" s="80"/>
      <c r="O1657" s="80"/>
      <c r="P1657" s="80"/>
    </row>
    <row r="1658" spans="11:16">
      <c r="K1658" s="80"/>
      <c r="L1658" s="80"/>
      <c r="M1658" s="80"/>
      <c r="N1658" s="80"/>
      <c r="O1658" s="80"/>
      <c r="P1658" s="80"/>
    </row>
    <row r="1659" spans="11:16">
      <c r="K1659" s="80"/>
      <c r="L1659" s="80"/>
      <c r="M1659" s="80"/>
      <c r="N1659" s="80"/>
      <c r="O1659" s="80"/>
      <c r="P1659" s="80"/>
    </row>
    <row r="1660" spans="11:16">
      <c r="K1660" s="80"/>
      <c r="L1660" s="80"/>
      <c r="M1660" s="80"/>
      <c r="N1660" s="80"/>
      <c r="O1660" s="80"/>
      <c r="P1660" s="80"/>
    </row>
    <row r="1661" spans="11:16">
      <c r="K1661" s="80"/>
      <c r="L1661" s="80"/>
      <c r="M1661" s="80"/>
      <c r="N1661" s="80"/>
      <c r="O1661" s="80"/>
      <c r="P1661" s="80"/>
    </row>
    <row r="1662" spans="11:16">
      <c r="K1662" s="80"/>
      <c r="L1662" s="80"/>
      <c r="M1662" s="80"/>
      <c r="N1662" s="80"/>
      <c r="O1662" s="80"/>
      <c r="P1662" s="80"/>
    </row>
    <row r="1663" spans="11:16">
      <c r="K1663" s="80"/>
      <c r="L1663" s="80"/>
      <c r="M1663" s="80"/>
      <c r="N1663" s="80"/>
      <c r="O1663" s="80"/>
      <c r="P1663" s="80"/>
    </row>
    <row r="1664" spans="11:16">
      <c r="K1664" s="80"/>
      <c r="L1664" s="80"/>
      <c r="M1664" s="80"/>
      <c r="N1664" s="80"/>
      <c r="O1664" s="80"/>
      <c r="P1664" s="80"/>
    </row>
    <row r="1665" spans="11:16">
      <c r="K1665" s="80"/>
      <c r="L1665" s="80"/>
      <c r="M1665" s="80"/>
      <c r="N1665" s="80"/>
      <c r="O1665" s="80"/>
      <c r="P1665" s="80"/>
    </row>
    <row r="1666" spans="11:16">
      <c r="K1666" s="80"/>
      <c r="L1666" s="80"/>
      <c r="M1666" s="80"/>
      <c r="N1666" s="80"/>
      <c r="O1666" s="80"/>
      <c r="P1666" s="80"/>
    </row>
    <row r="1667" spans="11:16">
      <c r="K1667" s="80"/>
      <c r="L1667" s="80"/>
      <c r="M1667" s="80"/>
      <c r="N1667" s="80"/>
      <c r="O1667" s="80"/>
      <c r="P1667" s="80"/>
    </row>
    <row r="1668" spans="11:16">
      <c r="K1668" s="80"/>
      <c r="L1668" s="80"/>
      <c r="M1668" s="80"/>
      <c r="N1668" s="80"/>
      <c r="O1668" s="80"/>
      <c r="P1668" s="80"/>
    </row>
    <row r="1669" spans="11:16">
      <c r="K1669" s="80"/>
      <c r="L1669" s="80"/>
      <c r="M1669" s="80"/>
      <c r="N1669" s="80"/>
      <c r="O1669" s="80"/>
      <c r="P1669" s="80"/>
    </row>
    <row r="1670" spans="11:16">
      <c r="K1670" s="80"/>
      <c r="L1670" s="80"/>
      <c r="M1670" s="80"/>
      <c r="N1670" s="80"/>
      <c r="O1670" s="80"/>
      <c r="P1670" s="80"/>
    </row>
    <row r="1671" spans="11:16">
      <c r="K1671" s="80"/>
      <c r="L1671" s="80"/>
      <c r="M1671" s="80"/>
      <c r="N1671" s="80"/>
      <c r="O1671" s="80"/>
      <c r="P1671" s="80"/>
    </row>
    <row r="1672" spans="11:16">
      <c r="K1672" s="80"/>
      <c r="L1672" s="80"/>
      <c r="M1672" s="80"/>
      <c r="N1672" s="80"/>
      <c r="O1672" s="80"/>
      <c r="P1672" s="80"/>
    </row>
    <row r="1673" spans="11:16">
      <c r="K1673" s="80"/>
      <c r="L1673" s="80"/>
      <c r="M1673" s="80"/>
      <c r="N1673" s="80"/>
      <c r="O1673" s="80"/>
      <c r="P1673" s="80"/>
    </row>
    <row r="1674" spans="11:16">
      <c r="K1674" s="80"/>
      <c r="L1674" s="80"/>
      <c r="M1674" s="80"/>
      <c r="N1674" s="80"/>
      <c r="O1674" s="80"/>
      <c r="P1674" s="80"/>
    </row>
    <row r="1675" spans="11:16">
      <c r="K1675" s="80"/>
      <c r="L1675" s="80"/>
      <c r="M1675" s="80"/>
      <c r="N1675" s="80"/>
      <c r="O1675" s="80"/>
      <c r="P1675" s="80"/>
    </row>
    <row r="1676" spans="11:16">
      <c r="K1676" s="80"/>
      <c r="L1676" s="80"/>
      <c r="M1676" s="80"/>
      <c r="N1676" s="80"/>
      <c r="O1676" s="80"/>
      <c r="P1676" s="80"/>
    </row>
    <row r="1677" spans="11:16">
      <c r="K1677" s="80"/>
      <c r="L1677" s="80"/>
      <c r="M1677" s="80"/>
      <c r="N1677" s="80"/>
      <c r="O1677" s="80"/>
      <c r="P1677" s="80"/>
    </row>
    <row r="1678" spans="11:16">
      <c r="K1678" s="80"/>
      <c r="L1678" s="80"/>
      <c r="M1678" s="80"/>
      <c r="N1678" s="80"/>
      <c r="O1678" s="80"/>
      <c r="P1678" s="80"/>
    </row>
    <row r="1679" spans="11:16">
      <c r="K1679" s="80"/>
      <c r="L1679" s="80"/>
      <c r="M1679" s="80"/>
      <c r="N1679" s="80"/>
      <c r="O1679" s="80"/>
      <c r="P1679" s="80"/>
    </row>
    <row r="1680" spans="11:16">
      <c r="K1680" s="80"/>
      <c r="L1680" s="80"/>
      <c r="M1680" s="80"/>
      <c r="N1680" s="80"/>
      <c r="O1680" s="80"/>
      <c r="P1680" s="80"/>
    </row>
    <row r="1681" spans="11:16">
      <c r="K1681" s="80"/>
      <c r="L1681" s="80"/>
      <c r="M1681" s="80"/>
      <c r="N1681" s="80"/>
      <c r="O1681" s="80"/>
      <c r="P1681" s="80"/>
    </row>
    <row r="1682" spans="11:16">
      <c r="K1682" s="80"/>
      <c r="L1682" s="80"/>
      <c r="M1682" s="80"/>
      <c r="N1682" s="80"/>
      <c r="O1682" s="80"/>
      <c r="P1682" s="80"/>
    </row>
    <row r="1683" spans="11:16">
      <c r="K1683" s="80"/>
      <c r="L1683" s="80"/>
      <c r="M1683" s="80"/>
      <c r="N1683" s="80"/>
      <c r="O1683" s="80"/>
      <c r="P1683" s="80"/>
    </row>
    <row r="1684" spans="11:16">
      <c r="K1684" s="80"/>
      <c r="L1684" s="80"/>
      <c r="M1684" s="80"/>
      <c r="N1684" s="80"/>
      <c r="O1684" s="80"/>
      <c r="P1684" s="80"/>
    </row>
    <row r="1685" spans="11:16">
      <c r="K1685" s="80"/>
      <c r="L1685" s="80"/>
      <c r="M1685" s="80"/>
      <c r="N1685" s="80"/>
      <c r="O1685" s="80"/>
      <c r="P1685" s="80"/>
    </row>
    <row r="1686" spans="11:16">
      <c r="K1686" s="80"/>
      <c r="L1686" s="80"/>
      <c r="M1686" s="80"/>
      <c r="N1686" s="80"/>
      <c r="O1686" s="80"/>
      <c r="P1686" s="80"/>
    </row>
    <row r="1687" spans="11:16">
      <c r="K1687" s="80"/>
      <c r="L1687" s="80"/>
      <c r="M1687" s="80"/>
      <c r="N1687" s="80"/>
      <c r="O1687" s="80"/>
      <c r="P1687" s="80"/>
    </row>
    <row r="1688" spans="11:16">
      <c r="K1688" s="80"/>
      <c r="L1688" s="80"/>
      <c r="M1688" s="80"/>
      <c r="N1688" s="80"/>
      <c r="O1688" s="80"/>
      <c r="P1688" s="80"/>
    </row>
    <row r="1689" spans="11:16">
      <c r="K1689" s="80"/>
      <c r="L1689" s="80"/>
      <c r="M1689" s="80"/>
      <c r="N1689" s="80"/>
      <c r="O1689" s="80"/>
      <c r="P1689" s="80"/>
    </row>
    <row r="1690" spans="11:16">
      <c r="K1690" s="80"/>
      <c r="L1690" s="80"/>
      <c r="M1690" s="80"/>
      <c r="N1690" s="80"/>
      <c r="O1690" s="80"/>
      <c r="P1690" s="80"/>
    </row>
    <row r="1691" spans="11:16">
      <c r="K1691" s="80"/>
      <c r="L1691" s="80"/>
      <c r="M1691" s="80"/>
      <c r="N1691" s="80"/>
      <c r="O1691" s="80"/>
      <c r="P1691" s="80"/>
    </row>
    <row r="1692" spans="11:16">
      <c r="K1692" s="80"/>
      <c r="L1692" s="80"/>
      <c r="M1692" s="80"/>
      <c r="N1692" s="80"/>
      <c r="O1692" s="80"/>
      <c r="P1692" s="80"/>
    </row>
    <row r="1693" spans="11:16">
      <c r="K1693" s="80"/>
      <c r="L1693" s="80"/>
      <c r="M1693" s="80"/>
      <c r="N1693" s="80"/>
      <c r="O1693" s="80"/>
      <c r="P1693" s="80"/>
    </row>
    <row r="1694" spans="11:16">
      <c r="K1694" s="80"/>
      <c r="L1694" s="80"/>
      <c r="M1694" s="80"/>
      <c r="N1694" s="80"/>
      <c r="O1694" s="80"/>
      <c r="P1694" s="80"/>
    </row>
    <row r="1695" spans="11:16">
      <c r="K1695" s="80"/>
      <c r="L1695" s="80"/>
      <c r="M1695" s="80"/>
      <c r="N1695" s="80"/>
      <c r="O1695" s="80"/>
      <c r="P1695" s="80"/>
    </row>
    <row r="1696" spans="11:16">
      <c r="K1696" s="80"/>
      <c r="L1696" s="80"/>
      <c r="M1696" s="80"/>
      <c r="N1696" s="80"/>
      <c r="O1696" s="80"/>
      <c r="P1696" s="80"/>
    </row>
    <row r="1697" spans="11:16">
      <c r="K1697" s="80"/>
      <c r="L1697" s="80"/>
      <c r="M1697" s="80"/>
      <c r="N1697" s="80"/>
      <c r="O1697" s="80"/>
      <c r="P1697" s="80"/>
    </row>
    <row r="1698" spans="11:16">
      <c r="K1698" s="80"/>
      <c r="L1698" s="80"/>
      <c r="M1698" s="80"/>
      <c r="N1698" s="80"/>
      <c r="O1698" s="80"/>
      <c r="P1698" s="80"/>
    </row>
    <row r="1699" spans="11:16">
      <c r="K1699" s="80"/>
      <c r="L1699" s="80"/>
      <c r="M1699" s="80"/>
      <c r="N1699" s="80"/>
      <c r="O1699" s="80"/>
      <c r="P1699" s="80"/>
    </row>
    <row r="1700" spans="11:16">
      <c r="K1700" s="80"/>
      <c r="L1700" s="80"/>
      <c r="M1700" s="80"/>
      <c r="N1700" s="80"/>
      <c r="O1700" s="80"/>
      <c r="P1700" s="80"/>
    </row>
    <row r="1701" spans="11:16">
      <c r="K1701" s="80"/>
      <c r="L1701" s="80"/>
      <c r="M1701" s="80"/>
      <c r="N1701" s="80"/>
      <c r="O1701" s="80"/>
      <c r="P1701" s="80"/>
    </row>
    <row r="1702" spans="11:16">
      <c r="K1702" s="80"/>
      <c r="L1702" s="80"/>
      <c r="M1702" s="80"/>
      <c r="N1702" s="80"/>
      <c r="O1702" s="80"/>
      <c r="P1702" s="80"/>
    </row>
    <row r="1703" spans="11:16">
      <c r="K1703" s="80"/>
      <c r="L1703" s="80"/>
      <c r="M1703" s="80"/>
      <c r="N1703" s="80"/>
      <c r="O1703" s="80"/>
      <c r="P1703" s="80"/>
    </row>
    <row r="1704" spans="11:16">
      <c r="K1704" s="80"/>
      <c r="L1704" s="80"/>
      <c r="M1704" s="80"/>
      <c r="N1704" s="80"/>
      <c r="O1704" s="80"/>
      <c r="P1704" s="80"/>
    </row>
    <row r="1705" spans="11:16">
      <c r="K1705" s="80"/>
      <c r="L1705" s="80"/>
      <c r="M1705" s="80"/>
      <c r="N1705" s="80"/>
      <c r="O1705" s="80"/>
      <c r="P1705" s="80"/>
    </row>
    <row r="1706" spans="11:16">
      <c r="K1706" s="80"/>
      <c r="L1706" s="80"/>
      <c r="M1706" s="80"/>
      <c r="N1706" s="80"/>
      <c r="O1706" s="80"/>
      <c r="P1706" s="80"/>
    </row>
    <row r="1707" spans="11:16">
      <c r="K1707" s="80"/>
      <c r="L1707" s="80"/>
      <c r="M1707" s="80"/>
      <c r="N1707" s="80"/>
      <c r="O1707" s="80"/>
      <c r="P1707" s="80"/>
    </row>
    <row r="1708" spans="11:16">
      <c r="K1708" s="80"/>
      <c r="L1708" s="80"/>
      <c r="M1708" s="80"/>
      <c r="N1708" s="80"/>
      <c r="O1708" s="80"/>
      <c r="P1708" s="80"/>
    </row>
    <row r="1709" spans="11:16">
      <c r="K1709" s="80"/>
      <c r="L1709" s="80"/>
      <c r="M1709" s="80"/>
      <c r="N1709" s="80"/>
      <c r="O1709" s="80"/>
      <c r="P1709" s="80"/>
    </row>
    <row r="1710" spans="11:16">
      <c r="K1710" s="80"/>
      <c r="L1710" s="80"/>
      <c r="M1710" s="80"/>
      <c r="N1710" s="80"/>
      <c r="O1710" s="80"/>
      <c r="P1710" s="80"/>
    </row>
    <row r="1711" spans="11:16">
      <c r="K1711" s="80"/>
      <c r="L1711" s="80"/>
      <c r="M1711" s="80"/>
      <c r="N1711" s="80"/>
      <c r="O1711" s="80"/>
      <c r="P1711" s="80"/>
    </row>
    <row r="1712" spans="11:16">
      <c r="K1712" s="80"/>
      <c r="L1712" s="80"/>
      <c r="M1712" s="80"/>
      <c r="N1712" s="80"/>
      <c r="O1712" s="80"/>
      <c r="P1712" s="80"/>
    </row>
    <row r="1713" spans="11:16">
      <c r="K1713" s="80"/>
      <c r="L1713" s="80"/>
      <c r="M1713" s="80"/>
      <c r="N1713" s="80"/>
      <c r="O1713" s="80"/>
      <c r="P1713" s="80"/>
    </row>
    <row r="1714" spans="11:16">
      <c r="K1714" s="80"/>
      <c r="L1714" s="80"/>
      <c r="M1714" s="80"/>
      <c r="N1714" s="80"/>
      <c r="O1714" s="80"/>
      <c r="P1714" s="80"/>
    </row>
    <row r="1715" spans="11:16">
      <c r="K1715" s="80"/>
      <c r="L1715" s="80"/>
      <c r="M1715" s="80"/>
      <c r="N1715" s="80"/>
      <c r="O1715" s="80"/>
      <c r="P1715" s="80"/>
    </row>
    <row r="1716" spans="11:16">
      <c r="K1716" s="80"/>
      <c r="L1716" s="80"/>
      <c r="M1716" s="80"/>
      <c r="N1716" s="80"/>
      <c r="O1716" s="80"/>
      <c r="P1716" s="80"/>
    </row>
    <row r="1717" spans="11:16">
      <c r="K1717" s="80"/>
      <c r="L1717" s="80"/>
      <c r="M1717" s="80"/>
      <c r="N1717" s="80"/>
      <c r="O1717" s="80"/>
      <c r="P1717" s="80"/>
    </row>
    <row r="1718" spans="11:16">
      <c r="K1718" s="80"/>
      <c r="L1718" s="80"/>
      <c r="M1718" s="80"/>
      <c r="N1718" s="80"/>
      <c r="O1718" s="80"/>
      <c r="P1718" s="80"/>
    </row>
    <row r="1719" spans="11:16">
      <c r="K1719" s="80"/>
      <c r="L1719" s="80"/>
      <c r="M1719" s="80"/>
      <c r="N1719" s="80"/>
      <c r="O1719" s="80"/>
      <c r="P1719" s="80"/>
    </row>
    <row r="1720" spans="11:16">
      <c r="K1720" s="80"/>
      <c r="L1720" s="80"/>
      <c r="M1720" s="80"/>
      <c r="N1720" s="80"/>
      <c r="O1720" s="80"/>
      <c r="P1720" s="80"/>
    </row>
    <row r="1721" spans="11:16">
      <c r="K1721" s="80"/>
      <c r="L1721" s="80"/>
      <c r="M1721" s="80"/>
      <c r="N1721" s="80"/>
      <c r="O1721" s="80"/>
      <c r="P1721" s="80"/>
    </row>
    <row r="1722" spans="11:16">
      <c r="K1722" s="80"/>
      <c r="L1722" s="80"/>
      <c r="M1722" s="80"/>
      <c r="N1722" s="80"/>
      <c r="O1722" s="80"/>
      <c r="P1722" s="80"/>
    </row>
    <row r="1723" spans="11:16">
      <c r="K1723" s="80"/>
      <c r="L1723" s="80"/>
      <c r="M1723" s="80"/>
      <c r="N1723" s="80"/>
      <c r="O1723" s="80"/>
      <c r="P1723" s="80"/>
    </row>
    <row r="1724" spans="11:16">
      <c r="K1724" s="80"/>
      <c r="L1724" s="80"/>
      <c r="M1724" s="80"/>
      <c r="N1724" s="80"/>
      <c r="O1724" s="80"/>
      <c r="P1724" s="80"/>
    </row>
    <row r="1725" spans="11:16">
      <c r="K1725" s="80"/>
      <c r="L1725" s="80"/>
      <c r="M1725" s="80"/>
      <c r="N1725" s="80"/>
      <c r="O1725" s="80"/>
      <c r="P1725" s="80"/>
    </row>
    <row r="1726" spans="11:16">
      <c r="K1726" s="80"/>
      <c r="L1726" s="80"/>
      <c r="M1726" s="80"/>
      <c r="N1726" s="80"/>
      <c r="O1726" s="80"/>
      <c r="P1726" s="80"/>
    </row>
    <row r="1727" spans="11:16">
      <c r="K1727" s="80"/>
      <c r="L1727" s="80"/>
      <c r="M1727" s="80"/>
      <c r="N1727" s="80"/>
      <c r="O1727" s="80"/>
      <c r="P1727" s="80"/>
    </row>
    <row r="1728" spans="11:16">
      <c r="K1728" s="80"/>
      <c r="L1728" s="80"/>
      <c r="M1728" s="80"/>
      <c r="N1728" s="80"/>
      <c r="O1728" s="80"/>
      <c r="P1728" s="80"/>
    </row>
    <row r="1729" spans="11:16">
      <c r="K1729" s="80"/>
      <c r="L1729" s="80"/>
      <c r="M1729" s="80"/>
      <c r="N1729" s="80"/>
      <c r="O1729" s="80"/>
      <c r="P1729" s="80"/>
    </row>
    <row r="1730" spans="11:16">
      <c r="K1730" s="80"/>
      <c r="L1730" s="80"/>
      <c r="M1730" s="80"/>
      <c r="N1730" s="80"/>
      <c r="O1730" s="80"/>
      <c r="P1730" s="80"/>
    </row>
    <row r="1731" spans="11:16">
      <c r="K1731" s="80"/>
      <c r="L1731" s="80"/>
      <c r="M1731" s="80"/>
      <c r="N1731" s="80"/>
      <c r="O1731" s="80"/>
      <c r="P1731" s="80"/>
    </row>
    <row r="1732" spans="11:16">
      <c r="K1732" s="80"/>
      <c r="L1732" s="80"/>
      <c r="M1732" s="80"/>
      <c r="N1732" s="80"/>
      <c r="O1732" s="80"/>
      <c r="P1732" s="80"/>
    </row>
    <row r="1733" spans="11:16">
      <c r="K1733" s="80"/>
      <c r="L1733" s="80"/>
      <c r="M1733" s="80"/>
      <c r="N1733" s="80"/>
      <c r="O1733" s="80"/>
      <c r="P1733" s="80"/>
    </row>
    <row r="1734" spans="11:16">
      <c r="K1734" s="80"/>
      <c r="L1734" s="80"/>
      <c r="M1734" s="80"/>
      <c r="N1734" s="80"/>
      <c r="O1734" s="80"/>
      <c r="P1734" s="80"/>
    </row>
    <row r="1735" spans="11:16">
      <c r="K1735" s="80"/>
      <c r="L1735" s="80"/>
      <c r="M1735" s="80"/>
      <c r="N1735" s="80"/>
      <c r="O1735" s="80"/>
      <c r="P1735" s="80"/>
    </row>
    <row r="1736" spans="11:16">
      <c r="K1736" s="80"/>
      <c r="L1736" s="80"/>
      <c r="M1736" s="80"/>
      <c r="N1736" s="80"/>
      <c r="O1736" s="80"/>
      <c r="P1736" s="80"/>
    </row>
    <row r="1737" spans="11:16">
      <c r="K1737" s="80"/>
      <c r="L1737" s="80"/>
      <c r="M1737" s="80"/>
      <c r="N1737" s="80"/>
      <c r="O1737" s="80"/>
      <c r="P1737" s="80"/>
    </row>
    <row r="1738" spans="11:16">
      <c r="K1738" s="80"/>
      <c r="L1738" s="80"/>
      <c r="M1738" s="80"/>
      <c r="N1738" s="80"/>
      <c r="O1738" s="80"/>
      <c r="P1738" s="80"/>
    </row>
    <row r="1739" spans="11:16">
      <c r="K1739" s="80"/>
      <c r="L1739" s="80"/>
      <c r="M1739" s="80"/>
      <c r="N1739" s="80"/>
      <c r="O1739" s="80"/>
      <c r="P1739" s="80"/>
    </row>
    <row r="1740" spans="11:16">
      <c r="K1740" s="80"/>
      <c r="L1740" s="80"/>
      <c r="M1740" s="80"/>
      <c r="N1740" s="80"/>
      <c r="O1740" s="80"/>
      <c r="P1740" s="80"/>
    </row>
    <row r="1741" spans="11:16">
      <c r="K1741" s="80"/>
      <c r="L1741" s="80"/>
      <c r="M1741" s="80"/>
      <c r="N1741" s="80"/>
      <c r="O1741" s="80"/>
      <c r="P1741" s="80"/>
    </row>
    <row r="1742" spans="11:16">
      <c r="K1742" s="80"/>
      <c r="L1742" s="80"/>
      <c r="M1742" s="80"/>
      <c r="N1742" s="80"/>
      <c r="O1742" s="80"/>
      <c r="P1742" s="80"/>
    </row>
    <row r="1743" spans="11:16">
      <c r="K1743" s="80"/>
      <c r="L1743" s="80"/>
      <c r="M1743" s="80"/>
      <c r="N1743" s="80"/>
      <c r="O1743" s="80"/>
      <c r="P1743" s="80"/>
    </row>
    <row r="1744" spans="11:16">
      <c r="K1744" s="80"/>
      <c r="L1744" s="80"/>
      <c r="M1744" s="80"/>
      <c r="N1744" s="80"/>
      <c r="O1744" s="80"/>
      <c r="P1744" s="80"/>
    </row>
    <row r="1745" spans="11:16">
      <c r="K1745" s="80"/>
      <c r="L1745" s="80"/>
      <c r="M1745" s="80"/>
      <c r="N1745" s="80"/>
      <c r="O1745" s="80"/>
      <c r="P1745" s="80"/>
    </row>
    <row r="1746" spans="11:16">
      <c r="K1746" s="80"/>
      <c r="L1746" s="80"/>
      <c r="M1746" s="80"/>
      <c r="N1746" s="80"/>
      <c r="O1746" s="80"/>
      <c r="P1746" s="80"/>
    </row>
    <row r="1747" spans="11:16">
      <c r="K1747" s="80"/>
      <c r="L1747" s="80"/>
      <c r="M1747" s="80"/>
      <c r="N1747" s="80"/>
      <c r="O1747" s="80"/>
      <c r="P1747" s="80"/>
    </row>
    <row r="1748" spans="11:16">
      <c r="K1748" s="80"/>
      <c r="L1748" s="80"/>
      <c r="M1748" s="80"/>
      <c r="N1748" s="80"/>
      <c r="O1748" s="80"/>
      <c r="P1748" s="80"/>
    </row>
    <row r="1749" spans="11:16">
      <c r="K1749" s="80"/>
      <c r="L1749" s="80"/>
      <c r="M1749" s="80"/>
      <c r="N1749" s="80"/>
      <c r="O1749" s="80"/>
      <c r="P1749" s="80"/>
    </row>
    <row r="1750" spans="11:16">
      <c r="K1750" s="80"/>
      <c r="L1750" s="80"/>
      <c r="M1750" s="80"/>
      <c r="N1750" s="80"/>
      <c r="O1750" s="80"/>
      <c r="P1750" s="80"/>
    </row>
    <row r="1751" spans="11:16">
      <c r="K1751" s="80"/>
      <c r="L1751" s="80"/>
      <c r="M1751" s="80"/>
      <c r="N1751" s="80"/>
      <c r="O1751" s="80"/>
      <c r="P1751" s="80"/>
    </row>
    <row r="1752" spans="11:16">
      <c r="K1752" s="80"/>
      <c r="L1752" s="80"/>
      <c r="M1752" s="80"/>
      <c r="N1752" s="80"/>
      <c r="O1752" s="80"/>
      <c r="P1752" s="80"/>
    </row>
    <row r="1753" spans="11:16">
      <c r="K1753" s="80"/>
      <c r="L1753" s="80"/>
      <c r="M1753" s="80"/>
      <c r="N1753" s="80"/>
      <c r="O1753" s="80"/>
      <c r="P1753" s="80"/>
    </row>
    <row r="1754" spans="11:16">
      <c r="K1754" s="80"/>
      <c r="L1754" s="80"/>
      <c r="M1754" s="80"/>
      <c r="N1754" s="80"/>
      <c r="O1754" s="80"/>
      <c r="P1754" s="80"/>
    </row>
    <row r="1755" spans="11:16">
      <c r="K1755" s="80"/>
      <c r="L1755" s="80"/>
      <c r="M1755" s="80"/>
      <c r="N1755" s="80"/>
      <c r="O1755" s="80"/>
      <c r="P1755" s="80"/>
    </row>
    <row r="1756" spans="11:16">
      <c r="K1756" s="80"/>
      <c r="L1756" s="80"/>
      <c r="M1756" s="80"/>
      <c r="N1756" s="80"/>
      <c r="O1756" s="80"/>
      <c r="P1756" s="80"/>
    </row>
    <row r="1757" spans="11:16">
      <c r="K1757" s="80"/>
      <c r="L1757" s="80"/>
      <c r="M1757" s="80"/>
      <c r="N1757" s="80"/>
      <c r="O1757" s="80"/>
      <c r="P1757" s="80"/>
    </row>
    <row r="1758" spans="11:16">
      <c r="K1758" s="80"/>
      <c r="L1758" s="80"/>
      <c r="M1758" s="80"/>
      <c r="N1758" s="80"/>
      <c r="O1758" s="80"/>
      <c r="P1758" s="80"/>
    </row>
    <row r="1759" spans="11:16">
      <c r="K1759" s="80"/>
      <c r="L1759" s="80"/>
      <c r="M1759" s="80"/>
      <c r="N1759" s="80"/>
      <c r="O1759" s="80"/>
      <c r="P1759" s="80"/>
    </row>
    <row r="1760" spans="11:16">
      <c r="K1760" s="80"/>
      <c r="L1760" s="80"/>
      <c r="M1760" s="80"/>
      <c r="N1760" s="80"/>
      <c r="O1760" s="80"/>
      <c r="P1760" s="80"/>
    </row>
    <row r="1761" spans="11:16">
      <c r="K1761" s="80"/>
      <c r="L1761" s="80"/>
      <c r="M1761" s="80"/>
      <c r="N1761" s="80"/>
      <c r="O1761" s="80"/>
      <c r="P1761" s="80"/>
    </row>
    <row r="1762" spans="11:16">
      <c r="K1762" s="80"/>
      <c r="L1762" s="80"/>
      <c r="M1762" s="80"/>
      <c r="N1762" s="80"/>
      <c r="O1762" s="80"/>
      <c r="P1762" s="80"/>
    </row>
    <row r="1763" spans="11:16">
      <c r="K1763" s="80"/>
      <c r="L1763" s="80"/>
      <c r="M1763" s="80"/>
      <c r="N1763" s="80"/>
      <c r="O1763" s="80"/>
      <c r="P1763" s="80"/>
    </row>
    <row r="1764" spans="11:16">
      <c r="K1764" s="80"/>
      <c r="L1764" s="80"/>
      <c r="M1764" s="80"/>
      <c r="N1764" s="80"/>
      <c r="O1764" s="80"/>
      <c r="P1764" s="80"/>
    </row>
    <row r="1765" spans="11:16">
      <c r="K1765" s="80"/>
      <c r="L1765" s="80"/>
      <c r="M1765" s="80"/>
      <c r="N1765" s="80"/>
      <c r="O1765" s="80"/>
      <c r="P1765" s="80"/>
    </row>
    <row r="1766" spans="11:16">
      <c r="K1766" s="80"/>
      <c r="L1766" s="80"/>
      <c r="M1766" s="80"/>
      <c r="N1766" s="80"/>
      <c r="O1766" s="80"/>
      <c r="P1766" s="80"/>
    </row>
    <row r="1767" spans="11:16">
      <c r="K1767" s="80"/>
      <c r="L1767" s="80"/>
      <c r="M1767" s="80"/>
      <c r="N1767" s="80"/>
      <c r="O1767" s="80"/>
      <c r="P1767" s="80"/>
    </row>
    <row r="1768" spans="11:16">
      <c r="K1768" s="80"/>
      <c r="L1768" s="80"/>
      <c r="M1768" s="80"/>
      <c r="N1768" s="80"/>
      <c r="O1768" s="80"/>
      <c r="P1768" s="80"/>
    </row>
    <row r="1769" spans="11:16">
      <c r="K1769" s="80"/>
      <c r="L1769" s="80"/>
      <c r="M1769" s="80"/>
      <c r="N1769" s="80"/>
      <c r="O1769" s="80"/>
      <c r="P1769" s="80"/>
    </row>
    <row r="1770" spans="11:16">
      <c r="K1770" s="80"/>
      <c r="L1770" s="80"/>
      <c r="M1770" s="80"/>
      <c r="N1770" s="80"/>
      <c r="O1770" s="80"/>
      <c r="P1770" s="80"/>
    </row>
    <row r="1771" spans="11:16">
      <c r="K1771" s="80"/>
      <c r="L1771" s="80"/>
      <c r="M1771" s="80"/>
      <c r="N1771" s="80"/>
      <c r="O1771" s="80"/>
      <c r="P1771" s="80"/>
    </row>
    <row r="1772" spans="11:16">
      <c r="K1772" s="80"/>
      <c r="L1772" s="80"/>
      <c r="M1772" s="80"/>
      <c r="N1772" s="80"/>
      <c r="O1772" s="80"/>
      <c r="P1772" s="80"/>
    </row>
    <row r="1773" spans="11:16">
      <c r="K1773" s="80"/>
      <c r="L1773" s="80"/>
      <c r="M1773" s="80"/>
      <c r="N1773" s="80"/>
      <c r="O1773" s="80"/>
      <c r="P1773" s="80"/>
    </row>
    <row r="1774" spans="11:16">
      <c r="K1774" s="80"/>
      <c r="L1774" s="80"/>
      <c r="M1774" s="80"/>
      <c r="N1774" s="80"/>
      <c r="O1774" s="80"/>
      <c r="P1774" s="80"/>
    </row>
    <row r="1775" spans="11:16">
      <c r="K1775" s="80"/>
      <c r="L1775" s="80"/>
      <c r="M1775" s="80"/>
      <c r="N1775" s="80"/>
      <c r="O1775" s="80"/>
      <c r="P1775" s="80"/>
    </row>
    <row r="1776" spans="11:16">
      <c r="K1776" s="80"/>
      <c r="L1776" s="80"/>
      <c r="M1776" s="80"/>
      <c r="N1776" s="80"/>
      <c r="O1776" s="80"/>
      <c r="P1776" s="80"/>
    </row>
    <row r="1777" spans="11:16">
      <c r="K1777" s="80"/>
      <c r="L1777" s="80"/>
      <c r="M1777" s="80"/>
      <c r="N1777" s="80"/>
      <c r="O1777" s="80"/>
      <c r="P1777" s="80"/>
    </row>
    <row r="1778" spans="11:16">
      <c r="K1778" s="80"/>
      <c r="L1778" s="80"/>
      <c r="M1778" s="80"/>
      <c r="N1778" s="80"/>
      <c r="O1778" s="80"/>
      <c r="P1778" s="80"/>
    </row>
    <row r="1779" spans="11:16">
      <c r="K1779" s="80"/>
      <c r="L1779" s="80"/>
      <c r="M1779" s="80"/>
      <c r="N1779" s="80"/>
      <c r="O1779" s="80"/>
      <c r="P1779" s="80"/>
    </row>
    <row r="1780" spans="11:16">
      <c r="K1780" s="80"/>
      <c r="L1780" s="80"/>
      <c r="M1780" s="80"/>
      <c r="N1780" s="80"/>
      <c r="O1780" s="80"/>
      <c r="P1780" s="80"/>
    </row>
    <row r="1781" spans="11:16">
      <c r="K1781" s="80"/>
      <c r="L1781" s="80"/>
      <c r="M1781" s="80"/>
      <c r="N1781" s="80"/>
      <c r="O1781" s="80"/>
      <c r="P1781" s="80"/>
    </row>
    <row r="1782" spans="11:16">
      <c r="K1782" s="80"/>
      <c r="L1782" s="80"/>
      <c r="M1782" s="80"/>
      <c r="N1782" s="80"/>
      <c r="O1782" s="80"/>
      <c r="P1782" s="80"/>
    </row>
    <row r="1783" spans="11:16">
      <c r="K1783" s="80"/>
      <c r="L1783" s="80"/>
      <c r="M1783" s="80"/>
      <c r="N1783" s="80"/>
      <c r="O1783" s="80"/>
      <c r="P1783" s="80"/>
    </row>
    <row r="1784" spans="11:16">
      <c r="K1784" s="80"/>
      <c r="L1784" s="80"/>
      <c r="M1784" s="80"/>
      <c r="N1784" s="80"/>
      <c r="O1784" s="80"/>
      <c r="P1784" s="80"/>
    </row>
    <row r="1785" spans="11:16">
      <c r="K1785" s="80"/>
      <c r="L1785" s="80"/>
      <c r="M1785" s="80"/>
      <c r="N1785" s="80"/>
      <c r="O1785" s="80"/>
      <c r="P1785" s="80"/>
    </row>
    <row r="1786" spans="11:16">
      <c r="K1786" s="80"/>
      <c r="L1786" s="80"/>
      <c r="M1786" s="80"/>
      <c r="N1786" s="80"/>
      <c r="O1786" s="80"/>
      <c r="P1786" s="80"/>
    </row>
    <row r="1787" spans="11:16">
      <c r="K1787" s="80"/>
      <c r="L1787" s="80"/>
      <c r="M1787" s="80"/>
      <c r="N1787" s="80"/>
      <c r="O1787" s="80"/>
      <c r="P1787" s="80"/>
    </row>
    <row r="1788" spans="11:16">
      <c r="K1788" s="80"/>
      <c r="L1788" s="80"/>
      <c r="M1788" s="80"/>
      <c r="N1788" s="80"/>
      <c r="O1788" s="80"/>
      <c r="P1788" s="80"/>
    </row>
    <row r="1789" spans="11:16">
      <c r="K1789" s="80"/>
      <c r="L1789" s="80"/>
      <c r="M1789" s="80"/>
      <c r="N1789" s="80"/>
      <c r="O1789" s="80"/>
      <c r="P1789" s="80"/>
    </row>
    <row r="1790" spans="11:16">
      <c r="K1790" s="80"/>
      <c r="L1790" s="80"/>
      <c r="M1790" s="80"/>
      <c r="N1790" s="80"/>
      <c r="O1790" s="80"/>
      <c r="P1790" s="80"/>
    </row>
    <row r="1791" spans="11:16">
      <c r="K1791" s="80"/>
      <c r="L1791" s="80"/>
      <c r="M1791" s="80"/>
      <c r="N1791" s="80"/>
      <c r="O1791" s="80"/>
      <c r="P1791" s="80"/>
    </row>
    <row r="1792" spans="11:16">
      <c r="K1792" s="80"/>
      <c r="L1792" s="80"/>
      <c r="M1792" s="80"/>
      <c r="N1792" s="80"/>
      <c r="O1792" s="80"/>
      <c r="P1792" s="80"/>
    </row>
    <row r="1793" spans="11:16">
      <c r="K1793" s="80"/>
      <c r="L1793" s="80"/>
      <c r="M1793" s="80"/>
      <c r="N1793" s="80"/>
      <c r="O1793" s="80"/>
      <c r="P1793" s="80"/>
    </row>
    <row r="1794" spans="11:16">
      <c r="K1794" s="80"/>
      <c r="L1794" s="80"/>
      <c r="M1794" s="80"/>
      <c r="N1794" s="80"/>
      <c r="O1794" s="80"/>
      <c r="P1794" s="80"/>
    </row>
    <row r="1795" spans="11:16">
      <c r="K1795" s="80"/>
      <c r="L1795" s="80"/>
      <c r="M1795" s="80"/>
      <c r="N1795" s="80"/>
      <c r="O1795" s="80"/>
      <c r="P1795" s="80"/>
    </row>
    <row r="1796" spans="11:16">
      <c r="K1796" s="80"/>
      <c r="L1796" s="80"/>
      <c r="M1796" s="80"/>
      <c r="N1796" s="80"/>
      <c r="O1796" s="80"/>
      <c r="P1796" s="80"/>
    </row>
    <row r="1797" spans="11:16">
      <c r="K1797" s="80"/>
      <c r="L1797" s="80"/>
      <c r="M1797" s="80"/>
      <c r="N1797" s="80"/>
      <c r="O1797" s="80"/>
      <c r="P1797" s="80"/>
    </row>
    <row r="1798" spans="11:16">
      <c r="K1798" s="80"/>
      <c r="L1798" s="80"/>
      <c r="M1798" s="80"/>
      <c r="N1798" s="80"/>
      <c r="O1798" s="80"/>
      <c r="P1798" s="80"/>
    </row>
    <row r="1799" spans="11:16">
      <c r="K1799" s="80"/>
      <c r="L1799" s="80"/>
      <c r="M1799" s="80"/>
      <c r="N1799" s="80"/>
      <c r="O1799" s="80"/>
      <c r="P1799" s="80"/>
    </row>
    <row r="1800" spans="11:16">
      <c r="K1800" s="80"/>
      <c r="L1800" s="80"/>
      <c r="M1800" s="80"/>
      <c r="N1800" s="80"/>
      <c r="O1800" s="80"/>
      <c r="P1800" s="80"/>
    </row>
    <row r="1801" spans="11:16">
      <c r="K1801" s="80"/>
      <c r="L1801" s="80"/>
      <c r="M1801" s="80"/>
      <c r="N1801" s="80"/>
      <c r="O1801" s="80"/>
      <c r="P1801" s="80"/>
    </row>
    <row r="1802" spans="11:16">
      <c r="K1802" s="80"/>
      <c r="L1802" s="80"/>
      <c r="M1802" s="80"/>
      <c r="N1802" s="80"/>
      <c r="O1802" s="80"/>
      <c r="P1802" s="80"/>
    </row>
    <row r="1803" spans="11:16">
      <c r="K1803" s="80"/>
      <c r="L1803" s="80"/>
      <c r="M1803" s="80"/>
      <c r="N1803" s="80"/>
      <c r="O1803" s="80"/>
      <c r="P1803" s="80"/>
    </row>
    <row r="1804" spans="11:16">
      <c r="K1804" s="80"/>
      <c r="L1804" s="80"/>
      <c r="M1804" s="80"/>
      <c r="N1804" s="80"/>
      <c r="O1804" s="80"/>
      <c r="P1804" s="80"/>
    </row>
    <row r="1805" spans="11:16">
      <c r="K1805" s="80"/>
      <c r="L1805" s="80"/>
      <c r="M1805" s="80"/>
      <c r="N1805" s="80"/>
      <c r="O1805" s="80"/>
      <c r="P1805" s="80"/>
    </row>
    <row r="1806" spans="11:16">
      <c r="K1806" s="80"/>
      <c r="L1806" s="80"/>
      <c r="M1806" s="80"/>
      <c r="N1806" s="80"/>
      <c r="O1806" s="80"/>
      <c r="P1806" s="80"/>
    </row>
    <row r="1807" spans="11:16">
      <c r="K1807" s="80"/>
      <c r="L1807" s="80"/>
      <c r="M1807" s="80"/>
      <c r="N1807" s="80"/>
      <c r="O1807" s="80"/>
      <c r="P1807" s="80"/>
    </row>
    <row r="1808" spans="11:16">
      <c r="K1808" s="80"/>
      <c r="L1808" s="80"/>
      <c r="M1808" s="80"/>
      <c r="N1808" s="80"/>
      <c r="O1808" s="80"/>
      <c r="P1808" s="80"/>
    </row>
    <row r="1809" spans="11:16">
      <c r="K1809" s="80"/>
      <c r="L1809" s="80"/>
      <c r="M1809" s="80"/>
      <c r="N1809" s="80"/>
      <c r="O1809" s="80"/>
      <c r="P1809" s="80"/>
    </row>
    <row r="1810" spans="11:16">
      <c r="K1810" s="80"/>
      <c r="L1810" s="80"/>
      <c r="M1810" s="80"/>
      <c r="N1810" s="80"/>
      <c r="O1810" s="80"/>
      <c r="P1810" s="80"/>
    </row>
    <row r="1811" spans="11:16">
      <c r="K1811" s="80"/>
      <c r="L1811" s="80"/>
      <c r="M1811" s="80"/>
      <c r="N1811" s="80"/>
      <c r="O1811" s="80"/>
      <c r="P1811" s="80"/>
    </row>
    <row r="1812" spans="11:16">
      <c r="K1812" s="80"/>
      <c r="L1812" s="80"/>
      <c r="M1812" s="80"/>
      <c r="N1812" s="80"/>
      <c r="O1812" s="80"/>
      <c r="P1812" s="80"/>
    </row>
    <row r="1813" spans="11:16">
      <c r="K1813" s="80"/>
      <c r="L1813" s="80"/>
      <c r="M1813" s="80"/>
      <c r="N1813" s="80"/>
      <c r="O1813" s="80"/>
      <c r="P1813" s="80"/>
    </row>
    <row r="1814" spans="11:16">
      <c r="K1814" s="80"/>
      <c r="L1814" s="80"/>
      <c r="M1814" s="80"/>
      <c r="N1814" s="80"/>
      <c r="O1814" s="80"/>
      <c r="P1814" s="80"/>
    </row>
    <row r="1815" spans="11:16">
      <c r="K1815" s="80"/>
      <c r="L1815" s="80"/>
      <c r="M1815" s="80"/>
      <c r="N1815" s="80"/>
      <c r="O1815" s="80"/>
      <c r="P1815" s="80"/>
    </row>
    <row r="1816" spans="11:16">
      <c r="K1816" s="80"/>
      <c r="L1816" s="80"/>
      <c r="M1816" s="80"/>
      <c r="N1816" s="80"/>
      <c r="O1816" s="80"/>
      <c r="P1816" s="80"/>
    </row>
    <row r="1817" spans="11:16">
      <c r="K1817" s="80"/>
      <c r="L1817" s="80"/>
      <c r="M1817" s="80"/>
      <c r="N1817" s="80"/>
      <c r="O1817" s="80"/>
      <c r="P1817" s="80"/>
    </row>
    <row r="1818" spans="11:16">
      <c r="K1818" s="80"/>
      <c r="L1818" s="80"/>
      <c r="M1818" s="80"/>
      <c r="N1818" s="80"/>
      <c r="O1818" s="80"/>
      <c r="P1818" s="80"/>
    </row>
    <row r="1819" spans="11:16">
      <c r="K1819" s="80"/>
      <c r="L1819" s="80"/>
      <c r="M1819" s="80"/>
      <c r="N1819" s="80"/>
      <c r="O1819" s="80"/>
      <c r="P1819" s="80"/>
    </row>
    <row r="1820" spans="11:16">
      <c r="K1820" s="80"/>
      <c r="L1820" s="80"/>
      <c r="M1820" s="80"/>
      <c r="N1820" s="80"/>
      <c r="O1820" s="80"/>
      <c r="P1820" s="80"/>
    </row>
    <row r="1821" spans="11:16">
      <c r="K1821" s="80"/>
      <c r="L1821" s="80"/>
      <c r="M1821" s="80"/>
      <c r="N1821" s="80"/>
      <c r="O1821" s="80"/>
      <c r="P1821" s="80"/>
    </row>
    <row r="1822" spans="11:16">
      <c r="K1822" s="80"/>
      <c r="L1822" s="80"/>
      <c r="M1822" s="80"/>
      <c r="N1822" s="80"/>
      <c r="O1822" s="80"/>
      <c r="P1822" s="80"/>
    </row>
    <row r="1823" spans="11:16">
      <c r="K1823" s="80"/>
      <c r="L1823" s="80"/>
      <c r="M1823" s="80"/>
      <c r="N1823" s="80"/>
      <c r="O1823" s="80"/>
      <c r="P1823" s="80"/>
    </row>
    <row r="1824" spans="11:16">
      <c r="K1824" s="80"/>
      <c r="L1824" s="80"/>
      <c r="M1824" s="80"/>
      <c r="N1824" s="80"/>
      <c r="O1824" s="80"/>
      <c r="P1824" s="80"/>
    </row>
    <row r="1825" spans="11:16">
      <c r="K1825" s="80"/>
      <c r="L1825" s="80"/>
      <c r="M1825" s="80"/>
      <c r="N1825" s="80"/>
      <c r="O1825" s="80"/>
      <c r="P1825" s="80"/>
    </row>
    <row r="1826" spans="11:16">
      <c r="K1826" s="80"/>
      <c r="L1826" s="80"/>
      <c r="M1826" s="80"/>
      <c r="N1826" s="80"/>
      <c r="O1826" s="80"/>
      <c r="P1826" s="80"/>
    </row>
    <row r="1827" spans="11:16">
      <c r="K1827" s="80"/>
      <c r="L1827" s="80"/>
      <c r="M1827" s="80"/>
      <c r="N1827" s="80"/>
      <c r="O1827" s="80"/>
      <c r="P1827" s="80"/>
    </row>
    <row r="1828" spans="11:16">
      <c r="K1828" s="80"/>
      <c r="L1828" s="80"/>
      <c r="M1828" s="80"/>
      <c r="N1828" s="80"/>
      <c r="O1828" s="80"/>
      <c r="P1828" s="80"/>
    </row>
    <row r="1829" spans="11:16">
      <c r="K1829" s="80"/>
      <c r="L1829" s="80"/>
      <c r="M1829" s="80"/>
      <c r="N1829" s="80"/>
      <c r="O1829" s="80"/>
      <c r="P1829" s="80"/>
    </row>
    <row r="1830" spans="11:16">
      <c r="K1830" s="80"/>
      <c r="L1830" s="80"/>
      <c r="M1830" s="80"/>
      <c r="N1830" s="80"/>
      <c r="O1830" s="80"/>
      <c r="P1830" s="80"/>
    </row>
    <row r="1831" spans="11:16">
      <c r="K1831" s="80"/>
      <c r="L1831" s="80"/>
      <c r="M1831" s="80"/>
      <c r="N1831" s="80"/>
      <c r="O1831" s="80"/>
      <c r="P1831" s="80"/>
    </row>
    <row r="1832" spans="11:16">
      <c r="K1832" s="80"/>
      <c r="L1832" s="80"/>
      <c r="M1832" s="80"/>
      <c r="N1832" s="80"/>
      <c r="O1832" s="80"/>
      <c r="P1832" s="80"/>
    </row>
    <row r="1833" spans="11:16">
      <c r="K1833" s="80"/>
      <c r="L1833" s="80"/>
      <c r="M1833" s="80"/>
      <c r="N1833" s="80"/>
      <c r="O1833" s="80"/>
      <c r="P1833" s="80"/>
    </row>
    <row r="1834" spans="11:16">
      <c r="K1834" s="80"/>
      <c r="L1834" s="80"/>
      <c r="M1834" s="80"/>
      <c r="N1834" s="80"/>
      <c r="O1834" s="80"/>
      <c r="P1834" s="80"/>
    </row>
    <row r="1835" spans="11:16">
      <c r="K1835" s="80"/>
      <c r="L1835" s="80"/>
      <c r="M1835" s="80"/>
      <c r="N1835" s="80"/>
      <c r="O1835" s="80"/>
      <c r="P1835" s="80"/>
    </row>
    <row r="1836" spans="11:16">
      <c r="K1836" s="80"/>
      <c r="L1836" s="80"/>
      <c r="M1836" s="80"/>
      <c r="N1836" s="80"/>
      <c r="O1836" s="80"/>
      <c r="P1836" s="80"/>
    </row>
    <row r="1837" spans="11:16">
      <c r="K1837" s="80"/>
      <c r="L1837" s="80"/>
      <c r="M1837" s="80"/>
      <c r="N1837" s="80"/>
      <c r="O1837" s="80"/>
      <c r="P1837" s="80"/>
    </row>
    <row r="1838" spans="11:16">
      <c r="K1838" s="80"/>
      <c r="L1838" s="80"/>
      <c r="M1838" s="80"/>
      <c r="N1838" s="80"/>
      <c r="O1838" s="80"/>
      <c r="P1838" s="80"/>
    </row>
    <row r="1839" spans="11:16">
      <c r="K1839" s="80"/>
      <c r="L1839" s="80"/>
      <c r="M1839" s="80"/>
      <c r="N1839" s="80"/>
      <c r="O1839" s="80"/>
      <c r="P1839" s="80"/>
    </row>
    <row r="1840" spans="11:16">
      <c r="K1840" s="80"/>
      <c r="L1840" s="80"/>
      <c r="M1840" s="80"/>
      <c r="N1840" s="80"/>
      <c r="O1840" s="80"/>
      <c r="P1840" s="80"/>
    </row>
    <row r="1841" spans="11:16">
      <c r="K1841" s="80"/>
      <c r="L1841" s="80"/>
      <c r="M1841" s="80"/>
      <c r="N1841" s="80"/>
      <c r="O1841" s="80"/>
      <c r="P1841" s="80"/>
    </row>
    <row r="1842" spans="11:16">
      <c r="K1842" s="80"/>
      <c r="L1842" s="80"/>
      <c r="M1842" s="80"/>
      <c r="N1842" s="80"/>
      <c r="O1842" s="80"/>
      <c r="P1842" s="80"/>
    </row>
    <row r="1843" spans="11:16">
      <c r="K1843" s="80"/>
      <c r="L1843" s="80"/>
      <c r="M1843" s="80"/>
      <c r="N1843" s="80"/>
      <c r="O1843" s="80"/>
      <c r="P1843" s="80"/>
    </row>
    <row r="1844" spans="11:16">
      <c r="K1844" s="80"/>
      <c r="L1844" s="80"/>
      <c r="M1844" s="80"/>
      <c r="N1844" s="80"/>
      <c r="O1844" s="80"/>
      <c r="P1844" s="80"/>
    </row>
    <row r="1845" spans="11:16">
      <c r="K1845" s="80"/>
      <c r="L1845" s="80"/>
      <c r="M1845" s="80"/>
      <c r="N1845" s="80"/>
      <c r="O1845" s="80"/>
      <c r="P1845" s="80"/>
    </row>
    <row r="1846" spans="11:16">
      <c r="K1846" s="80"/>
      <c r="L1846" s="80"/>
      <c r="M1846" s="80"/>
      <c r="N1846" s="80"/>
      <c r="O1846" s="80"/>
      <c r="P1846" s="80"/>
    </row>
    <row r="1847" spans="11:16">
      <c r="K1847" s="80"/>
      <c r="L1847" s="80"/>
      <c r="M1847" s="80"/>
      <c r="N1847" s="80"/>
      <c r="O1847" s="80"/>
      <c r="P1847" s="80"/>
    </row>
    <row r="1848" spans="11:16">
      <c r="K1848" s="80"/>
      <c r="L1848" s="80"/>
      <c r="M1848" s="80"/>
      <c r="N1848" s="80"/>
      <c r="O1848" s="80"/>
      <c r="P1848" s="80"/>
    </row>
    <row r="1849" spans="11:16">
      <c r="K1849" s="80"/>
      <c r="L1849" s="80"/>
      <c r="M1849" s="80"/>
      <c r="N1849" s="80"/>
      <c r="O1849" s="80"/>
      <c r="P1849" s="80"/>
    </row>
    <row r="1850" spans="11:16">
      <c r="K1850" s="80"/>
      <c r="L1850" s="80"/>
      <c r="M1850" s="80"/>
      <c r="N1850" s="80"/>
      <c r="O1850" s="80"/>
      <c r="P1850" s="80"/>
    </row>
    <row r="1851" spans="11:16">
      <c r="K1851" s="80"/>
      <c r="L1851" s="80"/>
      <c r="M1851" s="80"/>
      <c r="N1851" s="80"/>
      <c r="O1851" s="80"/>
      <c r="P1851" s="80"/>
    </row>
    <row r="1852" spans="11:16">
      <c r="K1852" s="80"/>
      <c r="L1852" s="80"/>
      <c r="M1852" s="80"/>
      <c r="N1852" s="80"/>
      <c r="O1852" s="80"/>
      <c r="P1852" s="80"/>
    </row>
    <row r="1853" spans="11:16">
      <c r="K1853" s="80"/>
      <c r="L1853" s="80"/>
      <c r="M1853" s="80"/>
      <c r="N1853" s="80"/>
      <c r="O1853" s="80"/>
      <c r="P1853" s="80"/>
    </row>
    <row r="1854" spans="11:16">
      <c r="K1854" s="80"/>
      <c r="L1854" s="80"/>
      <c r="M1854" s="80"/>
      <c r="N1854" s="80"/>
      <c r="O1854" s="80"/>
      <c r="P1854" s="80"/>
    </row>
    <row r="1855" spans="11:16">
      <c r="K1855" s="80"/>
      <c r="L1855" s="80"/>
      <c r="M1855" s="80"/>
      <c r="N1855" s="80"/>
      <c r="O1855" s="80"/>
      <c r="P1855" s="80"/>
    </row>
    <row r="1856" spans="11:16">
      <c r="K1856" s="80"/>
      <c r="L1856" s="80"/>
      <c r="M1856" s="80"/>
      <c r="N1856" s="80"/>
      <c r="O1856" s="80"/>
      <c r="P1856" s="80"/>
    </row>
    <row r="1857" spans="11:16">
      <c r="K1857" s="80"/>
      <c r="L1857" s="80"/>
      <c r="M1857" s="80"/>
      <c r="N1857" s="80"/>
      <c r="O1857" s="80"/>
      <c r="P1857" s="80"/>
    </row>
    <row r="1858" spans="11:16">
      <c r="K1858" s="80"/>
      <c r="L1858" s="80"/>
      <c r="M1858" s="80"/>
      <c r="N1858" s="80"/>
      <c r="O1858" s="80"/>
      <c r="P1858" s="80"/>
    </row>
    <row r="1859" spans="11:16">
      <c r="K1859" s="80"/>
      <c r="L1859" s="80"/>
      <c r="M1859" s="80"/>
      <c r="N1859" s="80"/>
      <c r="O1859" s="80"/>
      <c r="P1859" s="80"/>
    </row>
    <row r="1860" spans="11:16">
      <c r="K1860" s="80"/>
      <c r="L1860" s="80"/>
      <c r="M1860" s="80"/>
      <c r="N1860" s="80"/>
      <c r="O1860" s="80"/>
      <c r="P1860" s="80"/>
    </row>
    <row r="1861" spans="11:16">
      <c r="K1861" s="80"/>
      <c r="L1861" s="80"/>
      <c r="M1861" s="80"/>
      <c r="N1861" s="80"/>
      <c r="O1861" s="80"/>
      <c r="P1861" s="80"/>
    </row>
    <row r="1862" spans="11:16">
      <c r="K1862" s="80"/>
      <c r="L1862" s="80"/>
      <c r="M1862" s="80"/>
      <c r="N1862" s="80"/>
      <c r="O1862" s="80"/>
      <c r="P1862" s="80"/>
    </row>
    <row r="1863" spans="11:16">
      <c r="K1863" s="80"/>
      <c r="L1863" s="80"/>
      <c r="M1863" s="80"/>
      <c r="N1863" s="80"/>
      <c r="O1863" s="80"/>
      <c r="P1863" s="80"/>
    </row>
    <row r="1864" spans="11:16">
      <c r="K1864" s="80"/>
      <c r="L1864" s="80"/>
      <c r="M1864" s="80"/>
      <c r="N1864" s="80"/>
      <c r="O1864" s="80"/>
      <c r="P1864" s="80"/>
    </row>
    <row r="1865" spans="11:16">
      <c r="K1865" s="80"/>
      <c r="L1865" s="80"/>
      <c r="M1865" s="80"/>
      <c r="N1865" s="80"/>
      <c r="O1865" s="80"/>
      <c r="P1865" s="80"/>
    </row>
    <row r="1866" spans="11:16">
      <c r="K1866" s="80"/>
      <c r="L1866" s="80"/>
      <c r="M1866" s="80"/>
      <c r="N1866" s="80"/>
      <c r="O1866" s="80"/>
      <c r="P1866" s="80"/>
    </row>
    <row r="1867" spans="11:16">
      <c r="K1867" s="80"/>
      <c r="L1867" s="80"/>
      <c r="M1867" s="80"/>
      <c r="N1867" s="80"/>
      <c r="O1867" s="80"/>
      <c r="P1867" s="80"/>
    </row>
    <row r="1868" spans="11:16">
      <c r="K1868" s="80"/>
      <c r="L1868" s="80"/>
      <c r="M1868" s="80"/>
      <c r="N1868" s="80"/>
      <c r="O1868" s="80"/>
      <c r="P1868" s="80"/>
    </row>
    <row r="1869" spans="11:16">
      <c r="K1869" s="80"/>
      <c r="L1869" s="80"/>
      <c r="M1869" s="80"/>
      <c r="N1869" s="80"/>
      <c r="O1869" s="80"/>
      <c r="P1869" s="80"/>
    </row>
    <row r="1870" spans="11:16">
      <c r="K1870" s="80"/>
      <c r="L1870" s="80"/>
      <c r="M1870" s="80"/>
      <c r="N1870" s="80"/>
      <c r="O1870" s="80"/>
      <c r="P1870" s="80"/>
    </row>
    <row r="1871" spans="11:16">
      <c r="K1871" s="80"/>
      <c r="L1871" s="80"/>
      <c r="M1871" s="80"/>
      <c r="N1871" s="80"/>
      <c r="O1871" s="80"/>
      <c r="P1871" s="80"/>
    </row>
    <row r="1872" spans="11:16">
      <c r="K1872" s="80"/>
      <c r="L1872" s="80"/>
      <c r="M1872" s="80"/>
      <c r="N1872" s="80"/>
      <c r="O1872" s="80"/>
      <c r="P1872" s="80"/>
    </row>
    <row r="1873" spans="11:16">
      <c r="K1873" s="80"/>
      <c r="L1873" s="80"/>
      <c r="M1873" s="80"/>
      <c r="N1873" s="80"/>
      <c r="O1873" s="80"/>
      <c r="P1873" s="80"/>
    </row>
    <row r="1874" spans="11:16">
      <c r="K1874" s="80"/>
      <c r="L1874" s="80"/>
      <c r="M1874" s="80"/>
      <c r="N1874" s="80"/>
      <c r="O1874" s="80"/>
      <c r="P1874" s="80"/>
    </row>
    <row r="1875" spans="11:16">
      <c r="K1875" s="80"/>
      <c r="L1875" s="80"/>
      <c r="M1875" s="80"/>
      <c r="N1875" s="80"/>
      <c r="O1875" s="80"/>
      <c r="P1875" s="80"/>
    </row>
    <row r="1876" spans="11:16">
      <c r="K1876" s="80"/>
      <c r="L1876" s="80"/>
      <c r="M1876" s="80"/>
      <c r="N1876" s="80"/>
      <c r="O1876" s="80"/>
      <c r="P1876" s="80"/>
    </row>
    <row r="1877" spans="11:16">
      <c r="K1877" s="80"/>
      <c r="L1877" s="80"/>
      <c r="M1877" s="80"/>
      <c r="N1877" s="80"/>
      <c r="O1877" s="80"/>
      <c r="P1877" s="80"/>
    </row>
    <row r="1878" spans="11:16">
      <c r="K1878" s="80"/>
      <c r="L1878" s="80"/>
      <c r="M1878" s="80"/>
      <c r="N1878" s="80"/>
      <c r="O1878" s="80"/>
      <c r="P1878" s="80"/>
    </row>
    <row r="1879" spans="11:16">
      <c r="K1879" s="80"/>
      <c r="L1879" s="80"/>
      <c r="M1879" s="80"/>
      <c r="N1879" s="80"/>
      <c r="O1879" s="80"/>
      <c r="P1879" s="80"/>
    </row>
    <row r="1880" spans="11:16">
      <c r="K1880" s="80"/>
      <c r="L1880" s="80"/>
      <c r="M1880" s="80"/>
      <c r="N1880" s="80"/>
      <c r="O1880" s="80"/>
      <c r="P1880" s="80"/>
    </row>
    <row r="1881" spans="11:16">
      <c r="K1881" s="80"/>
      <c r="L1881" s="80"/>
      <c r="M1881" s="80"/>
      <c r="N1881" s="80"/>
      <c r="O1881" s="80"/>
      <c r="P1881" s="80"/>
    </row>
    <row r="1882" spans="11:16">
      <c r="K1882" s="80"/>
      <c r="L1882" s="80"/>
      <c r="M1882" s="80"/>
      <c r="N1882" s="80"/>
      <c r="O1882" s="80"/>
      <c r="P1882" s="80"/>
    </row>
    <row r="1883" spans="11:16">
      <c r="K1883" s="80"/>
      <c r="L1883" s="80"/>
      <c r="M1883" s="80"/>
      <c r="N1883" s="80"/>
      <c r="O1883" s="80"/>
      <c r="P1883" s="80"/>
    </row>
    <row r="1884" spans="11:16">
      <c r="K1884" s="80"/>
      <c r="L1884" s="80"/>
      <c r="M1884" s="80"/>
      <c r="N1884" s="80"/>
      <c r="O1884" s="80"/>
      <c r="P1884" s="80"/>
    </row>
    <row r="1885" spans="11:16">
      <c r="K1885" s="80"/>
      <c r="L1885" s="80"/>
      <c r="M1885" s="80"/>
      <c r="N1885" s="80"/>
      <c r="O1885" s="80"/>
      <c r="P1885" s="80"/>
    </row>
    <row r="1886" spans="11:16">
      <c r="K1886" s="80"/>
      <c r="L1886" s="80"/>
      <c r="M1886" s="80"/>
      <c r="N1886" s="80"/>
      <c r="O1886" s="80"/>
      <c r="P1886" s="80"/>
    </row>
    <row r="1887" spans="11:16">
      <c r="K1887" s="80"/>
      <c r="L1887" s="80"/>
      <c r="M1887" s="80"/>
      <c r="N1887" s="80"/>
      <c r="O1887" s="80"/>
      <c r="P1887" s="80"/>
    </row>
    <row r="1888" spans="11:16">
      <c r="K1888" s="80"/>
      <c r="L1888" s="80"/>
      <c r="M1888" s="80"/>
      <c r="N1888" s="80"/>
      <c r="O1888" s="80"/>
      <c r="P1888" s="80"/>
    </row>
    <row r="1889" spans="11:16">
      <c r="K1889" s="80"/>
      <c r="L1889" s="80"/>
      <c r="M1889" s="80"/>
      <c r="N1889" s="80"/>
      <c r="O1889" s="80"/>
      <c r="P1889" s="80"/>
    </row>
    <row r="1890" spans="11:16">
      <c r="K1890" s="80"/>
      <c r="L1890" s="80"/>
      <c r="M1890" s="80"/>
      <c r="N1890" s="80"/>
      <c r="O1890" s="80"/>
      <c r="P1890" s="80"/>
    </row>
    <row r="1891" spans="11:16">
      <c r="K1891" s="80"/>
      <c r="L1891" s="80"/>
      <c r="M1891" s="80"/>
      <c r="N1891" s="80"/>
      <c r="O1891" s="80"/>
      <c r="P1891" s="80"/>
    </row>
    <row r="1892" spans="11:16">
      <c r="K1892" s="80"/>
      <c r="L1892" s="80"/>
      <c r="M1892" s="80"/>
      <c r="N1892" s="80"/>
      <c r="O1892" s="80"/>
      <c r="P1892" s="80"/>
    </row>
    <row r="1893" spans="11:16">
      <c r="K1893" s="80"/>
      <c r="L1893" s="80"/>
      <c r="M1893" s="80"/>
      <c r="N1893" s="80"/>
      <c r="O1893" s="80"/>
      <c r="P1893" s="80"/>
    </row>
    <row r="1894" spans="11:16">
      <c r="K1894" s="80"/>
      <c r="L1894" s="80"/>
      <c r="M1894" s="80"/>
      <c r="N1894" s="80"/>
      <c r="O1894" s="80"/>
      <c r="P1894" s="80"/>
    </row>
    <row r="1895" spans="11:16">
      <c r="K1895" s="80"/>
      <c r="L1895" s="80"/>
      <c r="M1895" s="80"/>
      <c r="N1895" s="80"/>
      <c r="O1895" s="80"/>
      <c r="P1895" s="80"/>
    </row>
    <row r="1896" spans="11:16">
      <c r="K1896" s="80"/>
      <c r="L1896" s="80"/>
      <c r="M1896" s="80"/>
      <c r="N1896" s="80"/>
      <c r="O1896" s="80"/>
      <c r="P1896" s="80"/>
    </row>
    <row r="1897" spans="11:16">
      <c r="K1897" s="80"/>
      <c r="L1897" s="80"/>
      <c r="M1897" s="80"/>
      <c r="N1897" s="80"/>
      <c r="O1897" s="80"/>
      <c r="P1897" s="80"/>
    </row>
    <row r="1898" spans="11:16">
      <c r="K1898" s="80"/>
      <c r="L1898" s="80"/>
      <c r="M1898" s="80"/>
      <c r="N1898" s="80"/>
      <c r="O1898" s="80"/>
      <c r="P1898" s="80"/>
    </row>
    <row r="1899" spans="11:16">
      <c r="K1899" s="80"/>
      <c r="L1899" s="80"/>
      <c r="M1899" s="80"/>
      <c r="N1899" s="80"/>
      <c r="O1899" s="80"/>
      <c r="P1899" s="80"/>
    </row>
    <row r="1900" spans="11:16">
      <c r="K1900" s="80"/>
      <c r="L1900" s="80"/>
      <c r="M1900" s="80"/>
      <c r="N1900" s="80"/>
      <c r="O1900" s="80"/>
      <c r="P1900" s="80"/>
    </row>
    <row r="1901" spans="11:16">
      <c r="K1901" s="80"/>
      <c r="L1901" s="80"/>
      <c r="M1901" s="80"/>
      <c r="N1901" s="80"/>
      <c r="O1901" s="80"/>
      <c r="P1901" s="80"/>
    </row>
    <row r="1902" spans="11:16">
      <c r="K1902" s="80"/>
      <c r="L1902" s="80"/>
      <c r="M1902" s="80"/>
      <c r="N1902" s="80"/>
      <c r="O1902" s="80"/>
      <c r="P1902" s="80"/>
    </row>
    <row r="1903" spans="11:16">
      <c r="K1903" s="80"/>
      <c r="L1903" s="80"/>
      <c r="M1903" s="80"/>
      <c r="N1903" s="80"/>
      <c r="O1903" s="80"/>
      <c r="P1903" s="80"/>
    </row>
    <row r="1904" spans="11:16">
      <c r="K1904" s="80"/>
      <c r="L1904" s="80"/>
      <c r="M1904" s="80"/>
      <c r="N1904" s="80"/>
      <c r="O1904" s="80"/>
      <c r="P1904" s="80"/>
    </row>
    <row r="1905" spans="11:16">
      <c r="K1905" s="80"/>
      <c r="L1905" s="80"/>
      <c r="M1905" s="80"/>
      <c r="N1905" s="80"/>
      <c r="O1905" s="80"/>
      <c r="P1905" s="80"/>
    </row>
    <row r="1906" spans="11:16">
      <c r="K1906" s="80"/>
      <c r="L1906" s="80"/>
      <c r="M1906" s="80"/>
      <c r="N1906" s="80"/>
      <c r="O1906" s="80"/>
      <c r="P1906" s="80"/>
    </row>
    <row r="1907" spans="11:16">
      <c r="K1907" s="80"/>
      <c r="L1907" s="80"/>
      <c r="M1907" s="80"/>
      <c r="N1907" s="80"/>
      <c r="O1907" s="80"/>
      <c r="P1907" s="80"/>
    </row>
    <row r="1908" spans="11:16">
      <c r="K1908" s="80"/>
      <c r="L1908" s="80"/>
      <c r="M1908" s="80"/>
      <c r="N1908" s="80"/>
      <c r="O1908" s="80"/>
      <c r="P1908" s="80"/>
    </row>
    <row r="1909" spans="11:16">
      <c r="K1909" s="80"/>
      <c r="L1909" s="80"/>
      <c r="M1909" s="80"/>
      <c r="N1909" s="80"/>
      <c r="O1909" s="80"/>
      <c r="P1909" s="80"/>
    </row>
    <row r="1910" spans="11:16">
      <c r="K1910" s="80"/>
      <c r="L1910" s="80"/>
      <c r="M1910" s="80"/>
      <c r="N1910" s="80"/>
      <c r="O1910" s="80"/>
      <c r="P1910" s="80"/>
    </row>
    <row r="1911" spans="11:16">
      <c r="K1911" s="80"/>
      <c r="L1911" s="80"/>
      <c r="M1911" s="80"/>
      <c r="N1911" s="80"/>
      <c r="O1911" s="80"/>
      <c r="P1911" s="80"/>
    </row>
    <row r="1912" spans="11:16">
      <c r="K1912" s="80"/>
      <c r="L1912" s="80"/>
      <c r="M1912" s="80"/>
      <c r="N1912" s="80"/>
      <c r="O1912" s="80"/>
      <c r="P1912" s="80"/>
    </row>
    <row r="1913" spans="11:16">
      <c r="K1913" s="80"/>
      <c r="L1913" s="80"/>
      <c r="M1913" s="80"/>
      <c r="N1913" s="80"/>
      <c r="O1913" s="80"/>
      <c r="P1913" s="80"/>
    </row>
    <row r="1914" spans="11:16">
      <c r="K1914" s="80"/>
      <c r="L1914" s="80"/>
      <c r="M1914" s="80"/>
      <c r="N1914" s="80"/>
      <c r="O1914" s="80"/>
      <c r="P1914" s="80"/>
    </row>
    <row r="1915" spans="11:16">
      <c r="K1915" s="80"/>
      <c r="L1915" s="80"/>
      <c r="M1915" s="80"/>
      <c r="N1915" s="80"/>
      <c r="O1915" s="80"/>
      <c r="P1915" s="80"/>
    </row>
    <row r="1916" spans="11:16">
      <c r="K1916" s="80"/>
      <c r="L1916" s="80"/>
      <c r="M1916" s="80"/>
      <c r="N1916" s="80"/>
      <c r="O1916" s="80"/>
      <c r="P1916" s="80"/>
    </row>
    <row r="1917" spans="11:16">
      <c r="K1917" s="80"/>
      <c r="L1917" s="80"/>
      <c r="M1917" s="80"/>
      <c r="N1917" s="80"/>
      <c r="O1917" s="80"/>
      <c r="P1917" s="80"/>
    </row>
    <row r="1918" spans="11:16">
      <c r="K1918" s="80"/>
      <c r="L1918" s="80"/>
      <c r="M1918" s="80"/>
      <c r="N1918" s="80"/>
      <c r="O1918" s="80"/>
      <c r="P1918" s="80"/>
    </row>
    <row r="1919" spans="11:16">
      <c r="K1919" s="80"/>
      <c r="L1919" s="80"/>
      <c r="M1919" s="80"/>
      <c r="N1919" s="80"/>
      <c r="O1919" s="80"/>
      <c r="P1919" s="80"/>
    </row>
    <row r="1920" spans="11:16">
      <c r="K1920" s="80"/>
      <c r="L1920" s="80"/>
      <c r="M1920" s="80"/>
      <c r="N1920" s="80"/>
      <c r="O1920" s="80"/>
      <c r="P1920" s="80"/>
    </row>
    <row r="1921" spans="11:16">
      <c r="K1921" s="80"/>
      <c r="L1921" s="80"/>
      <c r="M1921" s="80"/>
      <c r="N1921" s="80"/>
      <c r="O1921" s="80"/>
      <c r="P1921" s="80"/>
    </row>
    <row r="1922" spans="11:16">
      <c r="K1922" s="80"/>
      <c r="L1922" s="80"/>
      <c r="M1922" s="80"/>
      <c r="N1922" s="80"/>
      <c r="O1922" s="80"/>
      <c r="P1922" s="80"/>
    </row>
    <row r="1923" spans="11:16">
      <c r="K1923" s="80"/>
      <c r="L1923" s="80"/>
      <c r="M1923" s="80"/>
      <c r="N1923" s="80"/>
      <c r="O1923" s="80"/>
      <c r="P1923" s="80"/>
    </row>
    <row r="1924" spans="11:16">
      <c r="K1924" s="80"/>
      <c r="L1924" s="80"/>
      <c r="M1924" s="80"/>
      <c r="N1924" s="80"/>
      <c r="O1924" s="80"/>
      <c r="P1924" s="80"/>
    </row>
    <row r="1925" spans="11:16">
      <c r="K1925" s="80"/>
      <c r="L1925" s="80"/>
      <c r="M1925" s="80"/>
      <c r="N1925" s="80"/>
      <c r="O1925" s="80"/>
      <c r="P1925" s="80"/>
    </row>
    <row r="1926" spans="11:16">
      <c r="K1926" s="80"/>
      <c r="L1926" s="80"/>
      <c r="M1926" s="80"/>
      <c r="N1926" s="80"/>
      <c r="O1926" s="80"/>
      <c r="P1926" s="80"/>
    </row>
    <row r="1927" spans="11:16">
      <c r="K1927" s="80"/>
      <c r="L1927" s="80"/>
      <c r="M1927" s="80"/>
      <c r="N1927" s="80"/>
      <c r="O1927" s="80"/>
      <c r="P1927" s="80"/>
    </row>
    <row r="1928" spans="11:16">
      <c r="K1928" s="80"/>
      <c r="L1928" s="80"/>
      <c r="M1928" s="80"/>
      <c r="N1928" s="80"/>
      <c r="O1928" s="80"/>
      <c r="P1928" s="80"/>
    </row>
    <row r="1929" spans="11:16">
      <c r="K1929" s="80"/>
      <c r="L1929" s="80"/>
      <c r="M1929" s="80"/>
      <c r="N1929" s="80"/>
      <c r="O1929" s="80"/>
      <c r="P1929" s="80"/>
    </row>
    <row r="1930" spans="11:16">
      <c r="K1930" s="80"/>
      <c r="L1930" s="80"/>
      <c r="M1930" s="80"/>
      <c r="N1930" s="80"/>
      <c r="O1930" s="80"/>
      <c r="P1930" s="80"/>
    </row>
    <row r="1931" spans="11:16">
      <c r="K1931" s="80"/>
      <c r="L1931" s="80"/>
      <c r="M1931" s="80"/>
      <c r="N1931" s="80"/>
      <c r="O1931" s="80"/>
      <c r="P1931" s="80"/>
    </row>
    <row r="1932" spans="11:16">
      <c r="K1932" s="80"/>
      <c r="L1932" s="80"/>
      <c r="M1932" s="80"/>
      <c r="N1932" s="80"/>
      <c r="O1932" s="80"/>
      <c r="P1932" s="80"/>
    </row>
    <row r="1933" spans="11:16">
      <c r="K1933" s="80"/>
      <c r="L1933" s="80"/>
      <c r="M1933" s="80"/>
      <c r="N1933" s="80"/>
      <c r="O1933" s="80"/>
      <c r="P1933" s="80"/>
    </row>
    <row r="1934" spans="11:16">
      <c r="K1934" s="80"/>
      <c r="L1934" s="80"/>
      <c r="M1934" s="80"/>
      <c r="N1934" s="80"/>
      <c r="O1934" s="80"/>
      <c r="P1934" s="80"/>
    </row>
    <row r="1935" spans="11:16">
      <c r="K1935" s="80"/>
      <c r="L1935" s="80"/>
      <c r="M1935" s="80"/>
      <c r="N1935" s="80"/>
      <c r="O1935" s="80"/>
      <c r="P1935" s="80"/>
    </row>
    <row r="1936" spans="11:16">
      <c r="K1936" s="80"/>
      <c r="L1936" s="80"/>
      <c r="M1936" s="80"/>
      <c r="N1936" s="80"/>
      <c r="O1936" s="80"/>
      <c r="P1936" s="80"/>
    </row>
    <row r="1937" spans="11:16">
      <c r="K1937" s="80"/>
      <c r="L1937" s="80"/>
      <c r="M1937" s="80"/>
      <c r="N1937" s="80"/>
      <c r="O1937" s="80"/>
      <c r="P1937" s="80"/>
    </row>
    <row r="1938" spans="11:16">
      <c r="K1938" s="80"/>
      <c r="L1938" s="80"/>
      <c r="M1938" s="80"/>
      <c r="N1938" s="80"/>
      <c r="O1938" s="80"/>
      <c r="P1938" s="80"/>
    </row>
    <row r="1939" spans="11:16">
      <c r="K1939" s="80"/>
      <c r="L1939" s="80"/>
      <c r="M1939" s="80"/>
      <c r="N1939" s="80"/>
      <c r="O1939" s="80"/>
      <c r="P1939" s="80"/>
    </row>
    <row r="1940" spans="11:16">
      <c r="K1940" s="80"/>
      <c r="L1940" s="80"/>
      <c r="M1940" s="80"/>
      <c r="N1940" s="80"/>
      <c r="O1940" s="80"/>
      <c r="P1940" s="80"/>
    </row>
    <row r="1941" spans="11:16">
      <c r="K1941" s="80"/>
      <c r="L1941" s="80"/>
      <c r="M1941" s="80"/>
      <c r="N1941" s="80"/>
      <c r="O1941" s="80"/>
      <c r="P1941" s="80"/>
    </row>
    <row r="1942" spans="11:16">
      <c r="K1942" s="80"/>
      <c r="L1942" s="80"/>
      <c r="M1942" s="80"/>
      <c r="N1942" s="80"/>
      <c r="O1942" s="80"/>
      <c r="P1942" s="80"/>
    </row>
    <row r="1943" spans="11:16">
      <c r="K1943" s="80"/>
      <c r="L1943" s="80"/>
      <c r="M1943" s="80"/>
      <c r="N1943" s="80"/>
      <c r="O1943" s="80"/>
      <c r="P1943" s="80"/>
    </row>
    <row r="1944" spans="11:16">
      <c r="K1944" s="80"/>
      <c r="L1944" s="80"/>
      <c r="M1944" s="80"/>
      <c r="N1944" s="80"/>
      <c r="O1944" s="80"/>
      <c r="P1944" s="80"/>
    </row>
    <row r="1945" spans="11:16">
      <c r="K1945" s="80"/>
      <c r="L1945" s="80"/>
      <c r="M1945" s="80"/>
      <c r="N1945" s="80"/>
      <c r="O1945" s="80"/>
      <c r="P1945" s="80"/>
    </row>
    <row r="1946" spans="11:16">
      <c r="K1946" s="80"/>
      <c r="L1946" s="80"/>
      <c r="M1946" s="80"/>
      <c r="N1946" s="80"/>
      <c r="O1946" s="80"/>
      <c r="P1946" s="80"/>
    </row>
    <row r="1947" spans="11:16">
      <c r="K1947" s="80"/>
      <c r="L1947" s="80"/>
      <c r="M1947" s="80"/>
      <c r="N1947" s="80"/>
      <c r="O1947" s="80"/>
      <c r="P1947" s="80"/>
    </row>
    <row r="1948" spans="11:16">
      <c r="K1948" s="80"/>
      <c r="L1948" s="80"/>
      <c r="M1948" s="80"/>
      <c r="N1948" s="80"/>
      <c r="O1948" s="80"/>
      <c r="P1948" s="80"/>
    </row>
    <row r="1949" spans="11:16">
      <c r="K1949" s="80"/>
      <c r="L1949" s="80"/>
      <c r="M1949" s="80"/>
      <c r="N1949" s="80"/>
      <c r="O1949" s="80"/>
      <c r="P1949" s="80"/>
    </row>
    <row r="1950" spans="11:16">
      <c r="K1950" s="80"/>
      <c r="L1950" s="80"/>
      <c r="M1950" s="80"/>
      <c r="N1950" s="80"/>
      <c r="O1950" s="80"/>
      <c r="P1950" s="80"/>
    </row>
    <row r="1951" spans="11:16">
      <c r="K1951" s="80"/>
      <c r="L1951" s="80"/>
      <c r="M1951" s="80"/>
      <c r="N1951" s="80"/>
      <c r="O1951" s="80"/>
      <c r="P1951" s="80"/>
    </row>
    <row r="1952" spans="11:16">
      <c r="K1952" s="80"/>
      <c r="L1952" s="80"/>
      <c r="M1952" s="80"/>
      <c r="N1952" s="80"/>
      <c r="O1952" s="80"/>
      <c r="P1952" s="80"/>
    </row>
    <row r="1953" spans="11:16">
      <c r="K1953" s="80"/>
      <c r="L1953" s="80"/>
      <c r="M1953" s="80"/>
      <c r="N1953" s="80"/>
      <c r="O1953" s="80"/>
      <c r="P1953" s="80"/>
    </row>
    <row r="1954" spans="11:16">
      <c r="K1954" s="80"/>
      <c r="L1954" s="80"/>
      <c r="M1954" s="80"/>
      <c r="N1954" s="80"/>
      <c r="O1954" s="80"/>
      <c r="P1954" s="80"/>
    </row>
    <row r="1955" spans="11:16">
      <c r="K1955" s="80"/>
      <c r="L1955" s="80"/>
      <c r="M1955" s="80"/>
      <c r="N1955" s="80"/>
      <c r="O1955" s="80"/>
      <c r="P1955" s="80"/>
    </row>
    <row r="1956" spans="11:16">
      <c r="K1956" s="80"/>
      <c r="L1956" s="80"/>
      <c r="M1956" s="80"/>
      <c r="N1956" s="80"/>
      <c r="O1956" s="80"/>
      <c r="P1956" s="80"/>
    </row>
    <row r="1957" spans="11:16">
      <c r="K1957" s="80"/>
      <c r="L1957" s="80"/>
      <c r="M1957" s="80"/>
      <c r="N1957" s="80"/>
      <c r="O1957" s="80"/>
      <c r="P1957" s="80"/>
    </row>
    <row r="1958" spans="11:16">
      <c r="K1958" s="80"/>
      <c r="L1958" s="80"/>
      <c r="M1958" s="80"/>
      <c r="N1958" s="80"/>
      <c r="O1958" s="80"/>
      <c r="P1958" s="80"/>
    </row>
    <row r="1959" spans="11:16">
      <c r="K1959" s="80"/>
      <c r="L1959" s="80"/>
      <c r="M1959" s="80"/>
      <c r="N1959" s="80"/>
      <c r="O1959" s="80"/>
      <c r="P1959" s="80"/>
    </row>
    <row r="1960" spans="11:16">
      <c r="K1960" s="80"/>
      <c r="L1960" s="80"/>
      <c r="M1960" s="80"/>
      <c r="N1960" s="80"/>
      <c r="O1960" s="80"/>
      <c r="P1960" s="80"/>
    </row>
    <row r="1961" spans="11:16">
      <c r="K1961" s="80"/>
      <c r="L1961" s="80"/>
      <c r="M1961" s="80"/>
      <c r="N1961" s="80"/>
      <c r="O1961" s="80"/>
      <c r="P1961" s="80"/>
    </row>
    <row r="1962" spans="11:16">
      <c r="K1962" s="80"/>
      <c r="L1962" s="80"/>
      <c r="M1962" s="80"/>
      <c r="N1962" s="80"/>
      <c r="O1962" s="80"/>
      <c r="P1962" s="80"/>
    </row>
    <row r="1963" spans="11:16">
      <c r="K1963" s="80"/>
      <c r="L1963" s="80"/>
      <c r="M1963" s="80"/>
      <c r="N1963" s="80"/>
      <c r="O1963" s="80"/>
      <c r="P1963" s="80"/>
    </row>
    <row r="1964" spans="11:16">
      <c r="K1964" s="80"/>
      <c r="L1964" s="80"/>
      <c r="M1964" s="80"/>
      <c r="N1964" s="80"/>
      <c r="O1964" s="80"/>
      <c r="P1964" s="80"/>
    </row>
    <row r="1965" spans="11:16">
      <c r="K1965" s="80"/>
      <c r="L1965" s="80"/>
      <c r="M1965" s="80"/>
      <c r="N1965" s="80"/>
      <c r="O1965" s="80"/>
      <c r="P1965" s="80"/>
    </row>
    <row r="1966" spans="11:16">
      <c r="K1966" s="80"/>
      <c r="L1966" s="80"/>
      <c r="M1966" s="80"/>
      <c r="N1966" s="80"/>
      <c r="O1966" s="80"/>
      <c r="P1966" s="80"/>
    </row>
    <row r="1967" spans="11:16">
      <c r="K1967" s="80"/>
      <c r="L1967" s="80"/>
      <c r="M1967" s="80"/>
      <c r="N1967" s="80"/>
      <c r="O1967" s="80"/>
      <c r="P1967" s="80"/>
    </row>
    <row r="1968" spans="11:16">
      <c r="K1968" s="80"/>
      <c r="L1968" s="80"/>
      <c r="M1968" s="80"/>
      <c r="N1968" s="80"/>
      <c r="O1968" s="80"/>
      <c r="P1968" s="80"/>
    </row>
    <row r="1969" spans="11:16">
      <c r="K1969" s="80"/>
      <c r="L1969" s="80"/>
      <c r="M1969" s="80"/>
      <c r="N1969" s="80"/>
      <c r="O1969" s="80"/>
      <c r="P1969" s="80"/>
    </row>
    <row r="1970" spans="11:16">
      <c r="K1970" s="80"/>
      <c r="L1970" s="80"/>
      <c r="M1970" s="80"/>
      <c r="N1970" s="80"/>
      <c r="O1970" s="80"/>
      <c r="P1970" s="80"/>
    </row>
    <row r="1971" spans="11:16">
      <c r="K1971" s="80"/>
      <c r="L1971" s="80"/>
      <c r="M1971" s="80"/>
      <c r="N1971" s="80"/>
      <c r="O1971" s="80"/>
      <c r="P1971" s="80"/>
    </row>
    <row r="1972" spans="11:16">
      <c r="K1972" s="80"/>
      <c r="L1972" s="80"/>
      <c r="M1972" s="80"/>
      <c r="N1972" s="80"/>
      <c r="O1972" s="80"/>
      <c r="P1972" s="80"/>
    </row>
    <row r="1973" spans="11:16">
      <c r="K1973" s="80"/>
      <c r="L1973" s="80"/>
      <c r="M1973" s="80"/>
      <c r="N1973" s="80"/>
      <c r="O1973" s="80"/>
      <c r="P1973" s="80"/>
    </row>
    <row r="1974" spans="11:16">
      <c r="K1974" s="80"/>
      <c r="L1974" s="80"/>
      <c r="M1974" s="80"/>
      <c r="N1974" s="80"/>
      <c r="O1974" s="80"/>
      <c r="P1974" s="80"/>
    </row>
    <row r="1975" spans="11:16">
      <c r="K1975" s="80"/>
      <c r="L1975" s="80"/>
      <c r="M1975" s="80"/>
      <c r="N1975" s="80"/>
      <c r="O1975" s="80"/>
      <c r="P1975" s="80"/>
    </row>
    <row r="1976" spans="11:16">
      <c r="K1976" s="80"/>
      <c r="L1976" s="80"/>
      <c r="M1976" s="80"/>
      <c r="N1976" s="80"/>
      <c r="O1976" s="80"/>
      <c r="P1976" s="80"/>
    </row>
    <row r="1977" spans="11:16">
      <c r="K1977" s="80"/>
      <c r="L1977" s="80"/>
      <c r="M1977" s="80"/>
      <c r="N1977" s="80"/>
      <c r="O1977" s="80"/>
      <c r="P1977" s="80"/>
    </row>
    <row r="1978" spans="11:16">
      <c r="K1978" s="80"/>
      <c r="L1978" s="80"/>
      <c r="M1978" s="80"/>
      <c r="N1978" s="80"/>
      <c r="O1978" s="80"/>
      <c r="P1978" s="80"/>
    </row>
    <row r="1979" spans="11:16">
      <c r="K1979" s="80"/>
      <c r="L1979" s="80"/>
      <c r="M1979" s="80"/>
      <c r="N1979" s="80"/>
      <c r="O1979" s="80"/>
      <c r="P1979" s="80"/>
    </row>
    <row r="1980" spans="11:16">
      <c r="K1980" s="80"/>
      <c r="L1980" s="80"/>
      <c r="M1980" s="80"/>
      <c r="N1980" s="80"/>
      <c r="O1980" s="80"/>
      <c r="P1980" s="80"/>
    </row>
    <row r="1981" spans="11:16">
      <c r="K1981" s="80"/>
      <c r="L1981" s="80"/>
      <c r="M1981" s="80"/>
      <c r="N1981" s="80"/>
      <c r="O1981" s="80"/>
      <c r="P1981" s="80"/>
    </row>
    <row r="1982" spans="11:16">
      <c r="K1982" s="80"/>
      <c r="L1982" s="80"/>
      <c r="M1982" s="80"/>
      <c r="N1982" s="80"/>
      <c r="O1982" s="80"/>
      <c r="P1982" s="80"/>
    </row>
    <row r="1983" spans="11:16">
      <c r="K1983" s="80"/>
      <c r="L1983" s="80"/>
      <c r="M1983" s="80"/>
      <c r="N1983" s="80"/>
      <c r="O1983" s="80"/>
      <c r="P1983" s="80"/>
    </row>
    <row r="1984" spans="11:16">
      <c r="K1984" s="80"/>
      <c r="L1984" s="80"/>
      <c r="M1984" s="80"/>
      <c r="N1984" s="80"/>
      <c r="O1984" s="80"/>
      <c r="P1984" s="80"/>
    </row>
    <row r="1985" spans="11:16">
      <c r="K1985" s="80"/>
      <c r="L1985" s="80"/>
      <c r="M1985" s="80"/>
      <c r="N1985" s="80"/>
      <c r="O1985" s="80"/>
      <c r="P1985" s="80"/>
    </row>
    <row r="1986" spans="11:16">
      <c r="K1986" s="80"/>
      <c r="L1986" s="80"/>
      <c r="M1986" s="80"/>
      <c r="N1986" s="80"/>
      <c r="O1986" s="80"/>
      <c r="P1986" s="80"/>
    </row>
    <row r="1987" spans="11:16">
      <c r="K1987" s="80"/>
      <c r="L1987" s="80"/>
      <c r="M1987" s="80"/>
      <c r="N1987" s="80"/>
      <c r="O1987" s="80"/>
      <c r="P1987" s="80"/>
    </row>
    <row r="1988" spans="11:16">
      <c r="K1988" s="80"/>
      <c r="L1988" s="80"/>
      <c r="M1988" s="80"/>
      <c r="N1988" s="80"/>
      <c r="O1988" s="80"/>
      <c r="P1988" s="80"/>
    </row>
    <row r="1989" spans="11:16">
      <c r="K1989" s="80"/>
      <c r="L1989" s="80"/>
      <c r="M1989" s="80"/>
      <c r="N1989" s="80"/>
      <c r="O1989" s="80"/>
      <c r="P1989" s="80"/>
    </row>
    <row r="1990" spans="11:16">
      <c r="K1990" s="80"/>
      <c r="L1990" s="80"/>
      <c r="M1990" s="80"/>
      <c r="N1990" s="80"/>
      <c r="O1990" s="80"/>
      <c r="P1990" s="80"/>
    </row>
    <row r="1991" spans="11:16">
      <c r="K1991" s="80"/>
      <c r="L1991" s="80"/>
      <c r="M1991" s="80"/>
      <c r="N1991" s="80"/>
      <c r="O1991" s="80"/>
      <c r="P1991" s="80"/>
    </row>
    <row r="1992" spans="11:16">
      <c r="K1992" s="80"/>
      <c r="L1992" s="80"/>
      <c r="M1992" s="80"/>
      <c r="N1992" s="80"/>
      <c r="O1992" s="80"/>
      <c r="P1992" s="80"/>
    </row>
    <row r="1993" spans="11:16">
      <c r="K1993" s="80"/>
      <c r="L1993" s="80"/>
      <c r="M1993" s="80"/>
      <c r="N1993" s="80"/>
      <c r="O1993" s="80"/>
      <c r="P1993" s="80"/>
    </row>
    <row r="1994" spans="11:16">
      <c r="K1994" s="80"/>
      <c r="L1994" s="80"/>
      <c r="M1994" s="80"/>
      <c r="N1994" s="80"/>
      <c r="O1994" s="80"/>
      <c r="P1994" s="80"/>
    </row>
    <row r="1995" spans="11:16">
      <c r="K1995" s="80"/>
      <c r="L1995" s="80"/>
      <c r="M1995" s="80"/>
      <c r="N1995" s="80"/>
      <c r="O1995" s="80"/>
      <c r="P1995" s="80"/>
    </row>
    <row r="1996" spans="11:16">
      <c r="K1996" s="80"/>
      <c r="L1996" s="80"/>
      <c r="M1996" s="80"/>
      <c r="N1996" s="80"/>
      <c r="O1996" s="80"/>
      <c r="P1996" s="80"/>
    </row>
    <row r="1997" spans="11:16">
      <c r="K1997" s="80"/>
      <c r="L1997" s="80"/>
      <c r="M1997" s="80"/>
      <c r="N1997" s="80"/>
      <c r="O1997" s="80"/>
      <c r="P1997" s="80"/>
    </row>
    <row r="1998" spans="11:16">
      <c r="K1998" s="80"/>
      <c r="L1998" s="80"/>
      <c r="M1998" s="80"/>
      <c r="N1998" s="80"/>
      <c r="O1998" s="80"/>
      <c r="P1998" s="80"/>
    </row>
    <row r="1999" spans="11:16">
      <c r="K1999" s="80"/>
      <c r="L1999" s="80"/>
      <c r="M1999" s="80"/>
      <c r="N1999" s="80"/>
      <c r="O1999" s="80"/>
      <c r="P1999" s="80"/>
    </row>
    <row r="2000" spans="11:16">
      <c r="K2000" s="80"/>
      <c r="L2000" s="80"/>
      <c r="M2000" s="80"/>
      <c r="N2000" s="80"/>
      <c r="O2000" s="80"/>
      <c r="P2000" s="80"/>
    </row>
    <row r="2001" spans="11:16">
      <c r="K2001" s="80"/>
      <c r="L2001" s="80"/>
      <c r="M2001" s="80"/>
      <c r="N2001" s="80"/>
      <c r="O2001" s="80"/>
      <c r="P2001" s="80"/>
    </row>
    <row r="2002" spans="11:16">
      <c r="K2002" s="80"/>
      <c r="L2002" s="80"/>
      <c r="M2002" s="80"/>
      <c r="N2002" s="80"/>
      <c r="O2002" s="80"/>
      <c r="P2002" s="80"/>
    </row>
    <row r="2003" spans="11:16">
      <c r="K2003" s="80"/>
      <c r="L2003" s="80"/>
      <c r="M2003" s="80"/>
      <c r="N2003" s="80"/>
      <c r="O2003" s="80"/>
      <c r="P2003" s="80"/>
    </row>
    <row r="2004" spans="11:16">
      <c r="K2004" s="80"/>
      <c r="L2004" s="80"/>
      <c r="M2004" s="80"/>
      <c r="N2004" s="80"/>
      <c r="O2004" s="80"/>
      <c r="P2004" s="80"/>
    </row>
    <row r="2005" spans="11:16">
      <c r="K2005" s="80"/>
      <c r="L2005" s="80"/>
      <c r="M2005" s="80"/>
      <c r="N2005" s="80"/>
      <c r="O2005" s="80"/>
      <c r="P2005" s="80"/>
    </row>
    <row r="2006" spans="11:16">
      <c r="K2006" s="80"/>
      <c r="L2006" s="80"/>
      <c r="M2006" s="80"/>
      <c r="N2006" s="80"/>
      <c r="O2006" s="80"/>
      <c r="P2006" s="80"/>
    </row>
    <row r="2007" spans="11:16">
      <c r="K2007" s="80"/>
      <c r="L2007" s="80"/>
      <c r="M2007" s="80"/>
      <c r="N2007" s="80"/>
      <c r="O2007" s="80"/>
      <c r="P2007" s="80"/>
    </row>
    <row r="2008" spans="11:16">
      <c r="K2008" s="80"/>
      <c r="L2008" s="80"/>
      <c r="M2008" s="80"/>
      <c r="N2008" s="80"/>
      <c r="O2008" s="80"/>
      <c r="P2008" s="80"/>
    </row>
    <row r="2009" spans="11:16">
      <c r="K2009" s="80"/>
      <c r="L2009" s="80"/>
      <c r="M2009" s="80"/>
      <c r="N2009" s="80"/>
      <c r="O2009" s="80"/>
      <c r="P2009" s="80"/>
    </row>
    <row r="2010" spans="11:16">
      <c r="K2010" s="80"/>
      <c r="L2010" s="80"/>
      <c r="M2010" s="80"/>
      <c r="N2010" s="80"/>
      <c r="O2010" s="80"/>
      <c r="P2010" s="80"/>
    </row>
    <row r="2011" spans="11:16">
      <c r="K2011" s="80"/>
      <c r="L2011" s="80"/>
      <c r="M2011" s="80"/>
      <c r="N2011" s="80"/>
      <c r="O2011" s="80"/>
      <c r="P2011" s="80"/>
    </row>
    <row r="2012" spans="11:16">
      <c r="K2012" s="80"/>
      <c r="L2012" s="80"/>
      <c r="M2012" s="80"/>
      <c r="N2012" s="80"/>
      <c r="O2012" s="80"/>
      <c r="P2012" s="80"/>
    </row>
    <row r="2013" spans="11:16">
      <c r="K2013" s="80"/>
      <c r="L2013" s="80"/>
      <c r="M2013" s="80"/>
      <c r="N2013" s="80"/>
      <c r="O2013" s="80"/>
      <c r="P2013" s="80"/>
    </row>
    <row r="2014" spans="11:16">
      <c r="K2014" s="80"/>
      <c r="L2014" s="80"/>
      <c r="M2014" s="80"/>
      <c r="N2014" s="80"/>
      <c r="O2014" s="80"/>
      <c r="P2014" s="80"/>
    </row>
    <row r="2015" spans="11:16">
      <c r="K2015" s="80"/>
      <c r="L2015" s="80"/>
      <c r="M2015" s="80"/>
      <c r="N2015" s="80"/>
      <c r="O2015" s="80"/>
      <c r="P2015" s="80"/>
    </row>
    <row r="2016" spans="11:16">
      <c r="K2016" s="80"/>
      <c r="L2016" s="80"/>
      <c r="M2016" s="80"/>
      <c r="N2016" s="80"/>
      <c r="O2016" s="80"/>
      <c r="P2016" s="80"/>
    </row>
    <row r="2017" spans="11:16">
      <c r="K2017" s="80"/>
      <c r="L2017" s="80"/>
      <c r="M2017" s="80"/>
      <c r="N2017" s="80"/>
      <c r="O2017" s="80"/>
      <c r="P2017" s="80"/>
    </row>
    <row r="2018" spans="11:16">
      <c r="K2018" s="80"/>
      <c r="L2018" s="80"/>
      <c r="M2018" s="80"/>
      <c r="N2018" s="80"/>
      <c r="O2018" s="80"/>
      <c r="P2018" s="80"/>
    </row>
    <row r="2019" spans="11:16">
      <c r="K2019" s="80"/>
      <c r="L2019" s="80"/>
      <c r="M2019" s="80"/>
      <c r="N2019" s="80"/>
      <c r="O2019" s="80"/>
      <c r="P2019" s="80"/>
    </row>
    <row r="2020" spans="11:16">
      <c r="K2020" s="80"/>
      <c r="L2020" s="80"/>
      <c r="M2020" s="80"/>
      <c r="N2020" s="80"/>
      <c r="O2020" s="80"/>
      <c r="P2020" s="80"/>
    </row>
    <row r="2021" spans="11:16">
      <c r="K2021" s="80"/>
      <c r="L2021" s="80"/>
      <c r="M2021" s="80"/>
      <c r="N2021" s="80"/>
      <c r="O2021" s="80"/>
      <c r="P2021" s="80"/>
    </row>
    <row r="2022" spans="11:16">
      <c r="K2022" s="80"/>
      <c r="L2022" s="80"/>
      <c r="M2022" s="80"/>
      <c r="N2022" s="80"/>
      <c r="O2022" s="80"/>
      <c r="P2022" s="80"/>
    </row>
    <row r="2023" spans="11:16">
      <c r="K2023" s="80"/>
      <c r="L2023" s="80"/>
      <c r="M2023" s="80"/>
      <c r="N2023" s="80"/>
      <c r="O2023" s="80"/>
      <c r="P2023" s="80"/>
    </row>
    <row r="2024" spans="11:16">
      <c r="K2024" s="80"/>
      <c r="L2024" s="80"/>
      <c r="M2024" s="80"/>
      <c r="N2024" s="80"/>
      <c r="O2024" s="80"/>
      <c r="P2024" s="80"/>
    </row>
    <row r="2025" spans="11:16">
      <c r="K2025" s="80"/>
      <c r="L2025" s="80"/>
      <c r="M2025" s="80"/>
      <c r="N2025" s="80"/>
      <c r="O2025" s="80"/>
      <c r="P2025" s="80"/>
    </row>
    <row r="2026" spans="11:16">
      <c r="K2026" s="80"/>
      <c r="L2026" s="80"/>
      <c r="M2026" s="80"/>
      <c r="N2026" s="80"/>
      <c r="O2026" s="80"/>
      <c r="P2026" s="80"/>
    </row>
    <row r="2027" spans="11:16">
      <c r="K2027" s="80"/>
      <c r="L2027" s="80"/>
      <c r="M2027" s="80"/>
      <c r="N2027" s="80"/>
      <c r="O2027" s="80"/>
      <c r="P2027" s="80"/>
    </row>
    <row r="2028" spans="11:16">
      <c r="K2028" s="80"/>
      <c r="L2028" s="80"/>
      <c r="M2028" s="80"/>
      <c r="N2028" s="80"/>
      <c r="O2028" s="80"/>
      <c r="P2028" s="80"/>
    </row>
    <row r="2029" spans="11:16">
      <c r="K2029" s="80"/>
      <c r="L2029" s="80"/>
      <c r="M2029" s="80"/>
      <c r="N2029" s="80"/>
      <c r="O2029" s="80"/>
      <c r="P2029" s="80"/>
    </row>
    <row r="2030" spans="11:16">
      <c r="K2030" s="80"/>
      <c r="L2030" s="80"/>
      <c r="M2030" s="80"/>
      <c r="N2030" s="80"/>
      <c r="O2030" s="80"/>
      <c r="P2030" s="80"/>
    </row>
    <row r="2031" spans="11:16">
      <c r="K2031" s="80"/>
      <c r="L2031" s="80"/>
      <c r="M2031" s="80"/>
      <c r="N2031" s="80"/>
      <c r="O2031" s="80"/>
      <c r="P2031" s="80"/>
    </row>
    <row r="2032" spans="11:16">
      <c r="K2032" s="80"/>
      <c r="L2032" s="80"/>
      <c r="M2032" s="80"/>
      <c r="N2032" s="80"/>
      <c r="O2032" s="80"/>
      <c r="P2032" s="80"/>
    </row>
    <row r="2033" spans="11:16">
      <c r="K2033" s="80"/>
      <c r="L2033" s="80"/>
      <c r="M2033" s="80"/>
      <c r="N2033" s="80"/>
      <c r="O2033" s="80"/>
      <c r="P2033" s="80"/>
    </row>
    <row r="2034" spans="11:16">
      <c r="K2034" s="80"/>
      <c r="L2034" s="80"/>
      <c r="M2034" s="80"/>
      <c r="N2034" s="80"/>
      <c r="O2034" s="80"/>
      <c r="P2034" s="80"/>
    </row>
    <row r="2035" spans="11:16">
      <c r="K2035" s="80"/>
      <c r="L2035" s="80"/>
      <c r="M2035" s="80"/>
      <c r="N2035" s="80"/>
      <c r="O2035" s="80"/>
      <c r="P2035" s="80"/>
    </row>
    <row r="2036" spans="11:16">
      <c r="K2036" s="80"/>
      <c r="L2036" s="80"/>
      <c r="M2036" s="80"/>
      <c r="N2036" s="80"/>
      <c r="O2036" s="80"/>
      <c r="P2036" s="80"/>
    </row>
    <row r="2037" spans="11:16">
      <c r="K2037" s="80"/>
      <c r="L2037" s="80"/>
      <c r="M2037" s="80"/>
      <c r="N2037" s="80"/>
      <c r="O2037" s="80"/>
      <c r="P2037" s="80"/>
    </row>
    <row r="2038" spans="11:16">
      <c r="K2038" s="80"/>
      <c r="L2038" s="80"/>
      <c r="M2038" s="80"/>
      <c r="N2038" s="80"/>
      <c r="O2038" s="80"/>
      <c r="P2038" s="80"/>
    </row>
    <row r="2039" spans="11:16">
      <c r="K2039" s="80"/>
      <c r="L2039" s="80"/>
      <c r="M2039" s="80"/>
      <c r="N2039" s="80"/>
      <c r="O2039" s="80"/>
      <c r="P2039" s="80"/>
    </row>
    <row r="2040" spans="11:16">
      <c r="K2040" s="80"/>
      <c r="L2040" s="80"/>
      <c r="M2040" s="80"/>
      <c r="N2040" s="80"/>
      <c r="O2040" s="80"/>
      <c r="P2040" s="80"/>
    </row>
    <row r="2041" spans="11:16">
      <c r="K2041" s="80"/>
      <c r="L2041" s="80"/>
      <c r="M2041" s="80"/>
      <c r="N2041" s="80"/>
      <c r="O2041" s="80"/>
      <c r="P2041" s="80"/>
    </row>
    <row r="2042" spans="11:16">
      <c r="K2042" s="80"/>
      <c r="L2042" s="80"/>
      <c r="M2042" s="80"/>
      <c r="N2042" s="80"/>
      <c r="O2042" s="80"/>
      <c r="P2042" s="80"/>
    </row>
    <row r="2043" spans="11:16">
      <c r="K2043" s="80"/>
      <c r="L2043" s="80"/>
      <c r="M2043" s="80"/>
      <c r="N2043" s="80"/>
      <c r="O2043" s="80"/>
      <c r="P2043" s="80"/>
    </row>
    <row r="2044" spans="11:16">
      <c r="K2044" s="80"/>
      <c r="L2044" s="80"/>
      <c r="M2044" s="80"/>
      <c r="N2044" s="80"/>
      <c r="O2044" s="80"/>
      <c r="P2044" s="80"/>
    </row>
    <row r="2045" spans="11:16">
      <c r="K2045" s="80"/>
      <c r="L2045" s="80"/>
      <c r="M2045" s="80"/>
      <c r="N2045" s="80"/>
      <c r="O2045" s="80"/>
      <c r="P2045" s="80"/>
    </row>
    <row r="2046" spans="11:16">
      <c r="K2046" s="80"/>
      <c r="L2046" s="80"/>
      <c r="M2046" s="80"/>
      <c r="N2046" s="80"/>
      <c r="O2046" s="80"/>
      <c r="P2046" s="80"/>
    </row>
    <row r="2047" spans="11:16">
      <c r="K2047" s="80"/>
      <c r="L2047" s="80"/>
      <c r="M2047" s="80"/>
      <c r="N2047" s="80"/>
      <c r="O2047" s="80"/>
      <c r="P2047" s="80"/>
    </row>
    <row r="2048" spans="11:16">
      <c r="K2048" s="80"/>
      <c r="L2048" s="80"/>
      <c r="M2048" s="80"/>
      <c r="N2048" s="80"/>
      <c r="O2048" s="80"/>
      <c r="P2048" s="80"/>
    </row>
    <row r="2049" spans="11:16">
      <c r="K2049" s="80"/>
      <c r="L2049" s="80"/>
      <c r="M2049" s="80"/>
      <c r="N2049" s="80"/>
      <c r="O2049" s="80"/>
      <c r="P2049" s="80"/>
    </row>
    <row r="2050" spans="11:16">
      <c r="K2050" s="80"/>
      <c r="L2050" s="80"/>
      <c r="M2050" s="80"/>
      <c r="N2050" s="80"/>
      <c r="O2050" s="80"/>
      <c r="P2050" s="80"/>
    </row>
    <row r="2051" spans="11:16">
      <c r="K2051" s="80"/>
      <c r="L2051" s="80"/>
      <c r="M2051" s="80"/>
      <c r="N2051" s="80"/>
      <c r="O2051" s="80"/>
      <c r="P2051" s="80"/>
    </row>
    <row r="2052" spans="11:16">
      <c r="K2052" s="80"/>
      <c r="L2052" s="80"/>
      <c r="M2052" s="80"/>
      <c r="N2052" s="80"/>
      <c r="O2052" s="80"/>
      <c r="P2052" s="80"/>
    </row>
    <row r="2053" spans="11:16">
      <c r="K2053" s="80"/>
      <c r="L2053" s="80"/>
      <c r="M2053" s="80"/>
      <c r="N2053" s="80"/>
      <c r="O2053" s="80"/>
      <c r="P2053" s="80"/>
    </row>
    <row r="2054" spans="11:16">
      <c r="K2054" s="80"/>
      <c r="L2054" s="80"/>
      <c r="M2054" s="80"/>
      <c r="N2054" s="80"/>
      <c r="O2054" s="80"/>
      <c r="P2054" s="80"/>
    </row>
    <row r="2055" spans="11:16">
      <c r="K2055" s="80"/>
      <c r="L2055" s="80"/>
      <c r="M2055" s="80"/>
      <c r="N2055" s="80"/>
      <c r="O2055" s="80"/>
      <c r="P2055" s="80"/>
    </row>
    <row r="2056" spans="11:16">
      <c r="K2056" s="80"/>
      <c r="L2056" s="80"/>
      <c r="M2056" s="80"/>
      <c r="N2056" s="80"/>
      <c r="O2056" s="80"/>
      <c r="P2056" s="80"/>
    </row>
    <row r="2057" spans="11:16">
      <c r="K2057" s="80"/>
      <c r="L2057" s="80"/>
      <c r="M2057" s="80"/>
      <c r="N2057" s="80"/>
      <c r="O2057" s="80"/>
      <c r="P2057" s="80"/>
    </row>
    <row r="2058" spans="11:16">
      <c r="K2058" s="80"/>
      <c r="L2058" s="80"/>
      <c r="M2058" s="80"/>
      <c r="N2058" s="80"/>
      <c r="O2058" s="80"/>
      <c r="P2058" s="80"/>
    </row>
    <row r="2059" spans="11:16">
      <c r="K2059" s="80"/>
      <c r="L2059" s="80"/>
      <c r="M2059" s="80"/>
      <c r="N2059" s="80"/>
      <c r="O2059" s="80"/>
      <c r="P2059" s="80"/>
    </row>
    <row r="2060" spans="11:16">
      <c r="K2060" s="80"/>
      <c r="L2060" s="80"/>
      <c r="M2060" s="80"/>
      <c r="N2060" s="80"/>
      <c r="O2060" s="80"/>
      <c r="P2060" s="80"/>
    </row>
    <row r="2061" spans="11:16">
      <c r="K2061" s="80"/>
      <c r="L2061" s="80"/>
      <c r="M2061" s="80"/>
      <c r="N2061" s="80"/>
      <c r="O2061" s="80"/>
      <c r="P2061" s="80"/>
    </row>
    <row r="2062" spans="11:16">
      <c r="K2062" s="80"/>
      <c r="L2062" s="80"/>
      <c r="M2062" s="80"/>
      <c r="N2062" s="80"/>
      <c r="O2062" s="80"/>
      <c r="P2062" s="80"/>
    </row>
    <row r="2063" spans="11:16">
      <c r="K2063" s="80"/>
      <c r="L2063" s="80"/>
      <c r="M2063" s="80"/>
      <c r="N2063" s="80"/>
      <c r="O2063" s="80"/>
      <c r="P2063" s="80"/>
    </row>
    <row r="2064" spans="11:16">
      <c r="K2064" s="80"/>
      <c r="L2064" s="80"/>
      <c r="M2064" s="80"/>
      <c r="N2064" s="80"/>
      <c r="O2064" s="80"/>
      <c r="P2064" s="80"/>
    </row>
    <row r="2065" spans="11:16">
      <c r="K2065" s="80"/>
      <c r="L2065" s="80"/>
      <c r="M2065" s="80"/>
      <c r="N2065" s="80"/>
      <c r="O2065" s="80"/>
      <c r="P2065" s="80"/>
    </row>
    <row r="2066" spans="11:16">
      <c r="K2066" s="80"/>
      <c r="L2066" s="80"/>
      <c r="M2066" s="80"/>
      <c r="N2066" s="80"/>
      <c r="O2066" s="80"/>
      <c r="P2066" s="80"/>
    </row>
    <row r="2067" spans="11:16">
      <c r="K2067" s="80"/>
      <c r="L2067" s="80"/>
      <c r="M2067" s="80"/>
      <c r="N2067" s="80"/>
      <c r="O2067" s="80"/>
      <c r="P2067" s="80"/>
    </row>
    <row r="2068" spans="11:16">
      <c r="K2068" s="80"/>
      <c r="L2068" s="80"/>
      <c r="M2068" s="80"/>
      <c r="N2068" s="80"/>
      <c r="O2068" s="80"/>
      <c r="P2068" s="80"/>
    </row>
    <row r="2069" spans="11:16">
      <c r="K2069" s="80"/>
      <c r="L2069" s="80"/>
      <c r="M2069" s="80"/>
      <c r="N2069" s="80"/>
      <c r="O2069" s="80"/>
      <c r="P2069" s="80"/>
    </row>
    <row r="2070" spans="11:16">
      <c r="K2070" s="80"/>
      <c r="L2070" s="80"/>
      <c r="M2070" s="80"/>
      <c r="N2070" s="80"/>
      <c r="O2070" s="80"/>
      <c r="P2070" s="80"/>
    </row>
    <row r="2071" spans="11:16">
      <c r="K2071" s="80"/>
      <c r="L2071" s="80"/>
      <c r="M2071" s="80"/>
      <c r="N2071" s="80"/>
      <c r="O2071" s="80"/>
      <c r="P2071" s="80"/>
    </row>
    <row r="2072" spans="11:16">
      <c r="K2072" s="80"/>
      <c r="L2072" s="80"/>
      <c r="M2072" s="80"/>
      <c r="N2072" s="80"/>
      <c r="O2072" s="80"/>
      <c r="P2072" s="80"/>
    </row>
    <row r="2073" spans="11:16">
      <c r="K2073" s="80"/>
      <c r="L2073" s="80"/>
      <c r="M2073" s="80"/>
      <c r="N2073" s="80"/>
      <c r="O2073" s="80"/>
      <c r="P2073" s="80"/>
    </row>
    <row r="2074" spans="11:16">
      <c r="K2074" s="80"/>
      <c r="L2074" s="80"/>
      <c r="M2074" s="80"/>
      <c r="N2074" s="80"/>
      <c r="O2074" s="80"/>
      <c r="P2074" s="80"/>
    </row>
    <row r="2075" spans="11:16">
      <c r="K2075" s="80"/>
      <c r="L2075" s="80"/>
      <c r="M2075" s="80"/>
      <c r="N2075" s="80"/>
      <c r="O2075" s="80"/>
      <c r="P2075" s="80"/>
    </row>
    <row r="2076" spans="11:16">
      <c r="K2076" s="80"/>
      <c r="L2076" s="80"/>
      <c r="M2076" s="80"/>
      <c r="N2076" s="80"/>
      <c r="O2076" s="80"/>
      <c r="P2076" s="80"/>
    </row>
    <row r="2077" spans="11:16">
      <c r="K2077" s="80"/>
      <c r="L2077" s="80"/>
      <c r="M2077" s="80"/>
      <c r="N2077" s="80"/>
      <c r="O2077" s="80"/>
      <c r="P2077" s="80"/>
    </row>
    <row r="2078" spans="11:16">
      <c r="K2078" s="80"/>
      <c r="L2078" s="80"/>
      <c r="M2078" s="80"/>
      <c r="N2078" s="80"/>
      <c r="O2078" s="80"/>
      <c r="P2078" s="80"/>
    </row>
    <row r="2079" spans="11:16">
      <c r="K2079" s="80"/>
      <c r="L2079" s="80"/>
      <c r="M2079" s="80"/>
      <c r="N2079" s="80"/>
      <c r="O2079" s="80"/>
      <c r="P2079" s="80"/>
    </row>
    <row r="2080" spans="11:16">
      <c r="K2080" s="80"/>
      <c r="L2080" s="80"/>
      <c r="M2080" s="80"/>
      <c r="N2080" s="80"/>
      <c r="O2080" s="80"/>
      <c r="P2080" s="80"/>
    </row>
    <row r="2081" spans="11:16">
      <c r="K2081" s="80"/>
      <c r="L2081" s="80"/>
      <c r="M2081" s="80"/>
      <c r="N2081" s="80"/>
      <c r="O2081" s="80"/>
      <c r="P2081" s="80"/>
    </row>
    <row r="2082" spans="11:16">
      <c r="K2082" s="80"/>
      <c r="L2082" s="80"/>
      <c r="M2082" s="80"/>
      <c r="N2082" s="80"/>
      <c r="O2082" s="80"/>
      <c r="P2082" s="80"/>
    </row>
    <row r="2083" spans="11:16">
      <c r="K2083" s="80"/>
      <c r="L2083" s="80"/>
      <c r="M2083" s="80"/>
      <c r="N2083" s="80"/>
      <c r="O2083" s="80"/>
      <c r="P2083" s="80"/>
    </row>
    <row r="2084" spans="11:16">
      <c r="K2084" s="80"/>
      <c r="L2084" s="80"/>
      <c r="M2084" s="80"/>
      <c r="N2084" s="80"/>
      <c r="O2084" s="80"/>
      <c r="P2084" s="80"/>
    </row>
    <row r="2085" spans="11:16">
      <c r="K2085" s="80"/>
      <c r="L2085" s="80"/>
      <c r="M2085" s="80"/>
      <c r="N2085" s="80"/>
      <c r="O2085" s="80"/>
      <c r="P2085" s="80"/>
    </row>
    <row r="2086" spans="11:16">
      <c r="K2086" s="80"/>
      <c r="L2086" s="80"/>
      <c r="M2086" s="80"/>
      <c r="N2086" s="80"/>
      <c r="O2086" s="80"/>
      <c r="P2086" s="80"/>
    </row>
    <row r="2087" spans="11:16">
      <c r="K2087" s="80"/>
      <c r="L2087" s="80"/>
      <c r="M2087" s="80"/>
      <c r="N2087" s="80"/>
      <c r="O2087" s="80"/>
      <c r="P2087" s="80"/>
    </row>
    <row r="2088" spans="11:16">
      <c r="K2088" s="80"/>
      <c r="L2088" s="80"/>
      <c r="M2088" s="80"/>
      <c r="N2088" s="80"/>
      <c r="O2088" s="80"/>
      <c r="P2088" s="80"/>
    </row>
    <row r="2089" spans="11:16">
      <c r="K2089" s="80"/>
      <c r="L2089" s="80"/>
      <c r="M2089" s="80"/>
      <c r="N2089" s="80"/>
      <c r="O2089" s="80"/>
      <c r="P2089" s="80"/>
    </row>
    <row r="2090" spans="11:16">
      <c r="K2090" s="80"/>
      <c r="L2090" s="80"/>
      <c r="M2090" s="80"/>
      <c r="N2090" s="80"/>
      <c r="O2090" s="80"/>
      <c r="P2090" s="80"/>
    </row>
    <row r="2091" spans="11:16">
      <c r="K2091" s="80"/>
      <c r="L2091" s="80"/>
      <c r="M2091" s="80"/>
      <c r="N2091" s="80"/>
      <c r="O2091" s="80"/>
      <c r="P2091" s="80"/>
    </row>
    <row r="2092" spans="11:16">
      <c r="K2092" s="80"/>
      <c r="L2092" s="80"/>
      <c r="M2092" s="80"/>
      <c r="N2092" s="80"/>
      <c r="O2092" s="80"/>
      <c r="P2092" s="80"/>
    </row>
    <row r="2093" spans="11:16">
      <c r="K2093" s="80"/>
      <c r="L2093" s="80"/>
      <c r="M2093" s="80"/>
      <c r="N2093" s="80"/>
      <c r="O2093" s="80"/>
      <c r="P2093" s="80"/>
    </row>
    <row r="2094" spans="11:16">
      <c r="K2094" s="80"/>
      <c r="L2094" s="80"/>
      <c r="M2094" s="80"/>
      <c r="N2094" s="80"/>
      <c r="O2094" s="80"/>
      <c r="P2094" s="80"/>
    </row>
    <row r="2095" spans="11:16">
      <c r="K2095" s="80"/>
      <c r="L2095" s="80"/>
      <c r="M2095" s="80"/>
      <c r="N2095" s="80"/>
      <c r="O2095" s="80"/>
      <c r="P2095" s="80"/>
    </row>
    <row r="2096" spans="11:16">
      <c r="K2096" s="80"/>
      <c r="L2096" s="80"/>
      <c r="M2096" s="80"/>
      <c r="N2096" s="80"/>
      <c r="O2096" s="80"/>
      <c r="P2096" s="80"/>
    </row>
    <row r="2097" spans="11:16">
      <c r="K2097" s="80"/>
      <c r="L2097" s="80"/>
      <c r="M2097" s="80"/>
      <c r="N2097" s="80"/>
      <c r="O2097" s="80"/>
      <c r="P2097" s="80"/>
    </row>
    <row r="2098" spans="11:16">
      <c r="K2098" s="80"/>
      <c r="L2098" s="80"/>
      <c r="M2098" s="80"/>
      <c r="N2098" s="80"/>
      <c r="O2098" s="80"/>
      <c r="P2098" s="80"/>
    </row>
    <row r="2099" spans="11:16">
      <c r="K2099" s="80"/>
      <c r="L2099" s="80"/>
      <c r="M2099" s="80"/>
      <c r="N2099" s="80"/>
      <c r="O2099" s="80"/>
      <c r="P2099" s="80"/>
    </row>
    <row r="2100" spans="11:16">
      <c r="K2100" s="80"/>
      <c r="L2100" s="80"/>
      <c r="M2100" s="80"/>
      <c r="N2100" s="80"/>
      <c r="O2100" s="80"/>
      <c r="P2100" s="80"/>
    </row>
    <row r="2101" spans="11:16">
      <c r="K2101" s="80"/>
      <c r="L2101" s="80"/>
      <c r="M2101" s="80"/>
      <c r="N2101" s="80"/>
      <c r="O2101" s="80"/>
      <c r="P2101" s="80"/>
    </row>
    <row r="2102" spans="11:16">
      <c r="K2102" s="80"/>
      <c r="L2102" s="80"/>
      <c r="M2102" s="80"/>
      <c r="N2102" s="80"/>
      <c r="O2102" s="80"/>
      <c r="P2102" s="80"/>
    </row>
    <row r="2103" spans="11:16">
      <c r="K2103" s="80"/>
      <c r="L2103" s="80"/>
      <c r="M2103" s="80"/>
      <c r="N2103" s="80"/>
      <c r="O2103" s="80"/>
      <c r="P2103" s="80"/>
    </row>
    <row r="2104" spans="11:16">
      <c r="K2104" s="80"/>
      <c r="L2104" s="80"/>
      <c r="M2104" s="80"/>
      <c r="N2104" s="80"/>
      <c r="O2104" s="80"/>
      <c r="P2104" s="80"/>
    </row>
    <row r="2105" spans="11:16">
      <c r="K2105" s="80"/>
      <c r="L2105" s="80"/>
      <c r="M2105" s="80"/>
      <c r="N2105" s="80"/>
      <c r="O2105" s="80"/>
      <c r="P2105" s="80"/>
    </row>
    <row r="2106" spans="11:16">
      <c r="K2106" s="80"/>
      <c r="L2106" s="80"/>
      <c r="M2106" s="80"/>
      <c r="N2106" s="80"/>
      <c r="O2106" s="80"/>
      <c r="P2106" s="80"/>
    </row>
    <row r="2107" spans="11:16">
      <c r="K2107" s="80"/>
      <c r="L2107" s="80"/>
      <c r="M2107" s="80"/>
      <c r="N2107" s="80"/>
      <c r="O2107" s="80"/>
      <c r="P2107" s="80"/>
    </row>
    <row r="2108" spans="11:16">
      <c r="K2108" s="80"/>
      <c r="L2108" s="80"/>
      <c r="M2108" s="80"/>
      <c r="N2108" s="80"/>
      <c r="O2108" s="80"/>
      <c r="P2108" s="80"/>
    </row>
    <row r="2109" spans="11:16">
      <c r="K2109" s="80"/>
      <c r="L2109" s="80"/>
      <c r="M2109" s="80"/>
      <c r="N2109" s="80"/>
      <c r="O2109" s="80"/>
      <c r="P2109" s="80"/>
    </row>
    <row r="2110" spans="11:16">
      <c r="K2110" s="80"/>
      <c r="L2110" s="80"/>
      <c r="M2110" s="80"/>
      <c r="N2110" s="80"/>
      <c r="O2110" s="80"/>
      <c r="P2110" s="80"/>
    </row>
    <row r="2111" spans="11:16">
      <c r="K2111" s="80"/>
      <c r="L2111" s="80"/>
      <c r="M2111" s="80"/>
      <c r="N2111" s="80"/>
      <c r="O2111" s="80"/>
      <c r="P2111" s="80"/>
    </row>
    <row r="2112" spans="11:16">
      <c r="K2112" s="80"/>
      <c r="L2112" s="80"/>
      <c r="M2112" s="80"/>
      <c r="N2112" s="80"/>
      <c r="O2112" s="80"/>
      <c r="P2112" s="80"/>
    </row>
    <row r="2113" spans="11:16">
      <c r="K2113" s="80"/>
      <c r="L2113" s="80"/>
      <c r="M2113" s="80"/>
      <c r="N2113" s="80"/>
      <c r="O2113" s="80"/>
      <c r="P2113" s="80"/>
    </row>
    <row r="2114" spans="11:16">
      <c r="K2114" s="80"/>
      <c r="L2114" s="80"/>
      <c r="M2114" s="80"/>
      <c r="N2114" s="80"/>
      <c r="O2114" s="80"/>
      <c r="P2114" s="80"/>
    </row>
    <row r="2115" spans="11:16">
      <c r="K2115" s="80"/>
      <c r="L2115" s="80"/>
      <c r="M2115" s="80"/>
      <c r="N2115" s="80"/>
      <c r="O2115" s="80"/>
      <c r="P2115" s="80"/>
    </row>
    <row r="2116" spans="11:16">
      <c r="K2116" s="80"/>
      <c r="L2116" s="80"/>
      <c r="M2116" s="80"/>
      <c r="N2116" s="80"/>
      <c r="O2116" s="80"/>
      <c r="P2116" s="80"/>
    </row>
    <row r="2117" spans="11:16">
      <c r="K2117" s="80"/>
      <c r="L2117" s="80"/>
      <c r="M2117" s="80"/>
      <c r="N2117" s="80"/>
      <c r="O2117" s="80"/>
      <c r="P2117" s="80"/>
    </row>
    <row r="2118" spans="11:16">
      <c r="K2118" s="80"/>
      <c r="L2118" s="80"/>
      <c r="M2118" s="80"/>
      <c r="N2118" s="80"/>
      <c r="O2118" s="80"/>
      <c r="P2118" s="80"/>
    </row>
    <row r="2119" spans="11:16">
      <c r="K2119" s="80"/>
      <c r="L2119" s="80"/>
      <c r="M2119" s="80"/>
      <c r="N2119" s="80"/>
      <c r="O2119" s="80"/>
      <c r="P2119" s="80"/>
    </row>
    <row r="2120" spans="11:16">
      <c r="K2120" s="80"/>
      <c r="L2120" s="80"/>
      <c r="M2120" s="80"/>
      <c r="N2120" s="80"/>
      <c r="O2120" s="80"/>
      <c r="P2120" s="80"/>
    </row>
    <row r="2121" spans="11:16">
      <c r="K2121" s="80"/>
      <c r="L2121" s="80"/>
      <c r="M2121" s="80"/>
      <c r="N2121" s="80"/>
      <c r="O2121" s="80"/>
      <c r="P2121" s="80"/>
    </row>
    <row r="2122" spans="11:16">
      <c r="K2122" s="80"/>
      <c r="L2122" s="80"/>
      <c r="M2122" s="80"/>
      <c r="N2122" s="80"/>
      <c r="O2122" s="80"/>
      <c r="P2122" s="80"/>
    </row>
    <row r="2123" spans="11:16">
      <c r="K2123" s="80"/>
      <c r="L2123" s="80"/>
      <c r="M2123" s="80"/>
      <c r="N2123" s="80"/>
      <c r="O2123" s="80"/>
      <c r="P2123" s="80"/>
    </row>
    <row r="2124" spans="11:16">
      <c r="K2124" s="80"/>
      <c r="L2124" s="80"/>
      <c r="M2124" s="80"/>
      <c r="N2124" s="80"/>
      <c r="O2124" s="80"/>
      <c r="P2124" s="80"/>
    </row>
    <row r="2125" spans="11:16">
      <c r="K2125" s="80"/>
      <c r="L2125" s="80"/>
      <c r="M2125" s="80"/>
      <c r="N2125" s="80"/>
      <c r="O2125" s="80"/>
      <c r="P2125" s="80"/>
    </row>
    <row r="2126" spans="11:16">
      <c r="K2126" s="80"/>
      <c r="L2126" s="80"/>
      <c r="M2126" s="80"/>
      <c r="N2126" s="80"/>
      <c r="O2126" s="80"/>
      <c r="P2126" s="80"/>
    </row>
    <row r="2127" spans="11:16">
      <c r="K2127" s="80"/>
      <c r="L2127" s="80"/>
      <c r="M2127" s="80"/>
      <c r="N2127" s="80"/>
      <c r="O2127" s="80"/>
      <c r="P2127" s="80"/>
    </row>
    <row r="2128" spans="11:16">
      <c r="K2128" s="80"/>
      <c r="L2128" s="80"/>
      <c r="M2128" s="80"/>
      <c r="N2128" s="80"/>
      <c r="O2128" s="80"/>
      <c r="P2128" s="80"/>
    </row>
    <row r="2129" spans="11:16">
      <c r="K2129" s="80"/>
      <c r="L2129" s="80"/>
      <c r="M2129" s="80"/>
      <c r="N2129" s="80"/>
      <c r="O2129" s="80"/>
      <c r="P2129" s="80"/>
    </row>
    <row r="2130" spans="11:16">
      <c r="K2130" s="80"/>
      <c r="L2130" s="80"/>
      <c r="M2130" s="80"/>
      <c r="N2130" s="80"/>
      <c r="O2130" s="80"/>
      <c r="P2130" s="80"/>
    </row>
    <row r="2131" spans="11:16">
      <c r="K2131" s="80"/>
      <c r="L2131" s="80"/>
      <c r="M2131" s="80"/>
      <c r="N2131" s="80"/>
      <c r="O2131" s="80"/>
      <c r="P2131" s="80"/>
    </row>
    <row r="2132" spans="11:16">
      <c r="K2132" s="80"/>
      <c r="L2132" s="80"/>
      <c r="M2132" s="80"/>
      <c r="N2132" s="80"/>
      <c r="O2132" s="80"/>
      <c r="P2132" s="80"/>
    </row>
    <row r="2133" spans="11:16">
      <c r="K2133" s="80"/>
      <c r="L2133" s="80"/>
      <c r="M2133" s="80"/>
      <c r="N2133" s="80"/>
      <c r="O2133" s="80"/>
      <c r="P2133" s="80"/>
    </row>
    <row r="2134" spans="11:16">
      <c r="K2134" s="80"/>
      <c r="L2134" s="80"/>
      <c r="M2134" s="80"/>
      <c r="N2134" s="80"/>
      <c r="O2134" s="80"/>
      <c r="P2134" s="80"/>
    </row>
    <row r="2135" spans="11:16">
      <c r="K2135" s="80"/>
      <c r="L2135" s="80"/>
      <c r="M2135" s="80"/>
      <c r="N2135" s="80"/>
      <c r="O2135" s="80"/>
      <c r="P2135" s="80"/>
    </row>
    <row r="2136" spans="11:16">
      <c r="K2136" s="80"/>
      <c r="L2136" s="80"/>
      <c r="M2136" s="80"/>
      <c r="N2136" s="80"/>
      <c r="O2136" s="80"/>
      <c r="P2136" s="80"/>
    </row>
    <row r="2137" spans="11:16">
      <c r="K2137" s="80"/>
      <c r="L2137" s="80"/>
      <c r="M2137" s="80"/>
      <c r="N2137" s="80"/>
      <c r="O2137" s="80"/>
      <c r="P2137" s="80"/>
    </row>
    <row r="2138" spans="11:16">
      <c r="K2138" s="80"/>
      <c r="L2138" s="80"/>
      <c r="M2138" s="80"/>
      <c r="N2138" s="80"/>
      <c r="O2138" s="80"/>
      <c r="P2138" s="80"/>
    </row>
    <row r="2139" spans="11:16">
      <c r="K2139" s="80"/>
      <c r="L2139" s="80"/>
      <c r="M2139" s="80"/>
      <c r="N2139" s="80"/>
      <c r="O2139" s="80"/>
      <c r="P2139" s="80"/>
    </row>
    <row r="2140" spans="11:16">
      <c r="K2140" s="80"/>
      <c r="L2140" s="80"/>
      <c r="M2140" s="80"/>
      <c r="N2140" s="80"/>
      <c r="O2140" s="80"/>
      <c r="P2140" s="80"/>
    </row>
    <row r="2141" spans="11:16">
      <c r="K2141" s="80"/>
      <c r="L2141" s="80"/>
      <c r="M2141" s="80"/>
      <c r="N2141" s="80"/>
      <c r="O2141" s="80"/>
      <c r="P2141" s="80"/>
    </row>
    <row r="2142" spans="11:16">
      <c r="K2142" s="80"/>
      <c r="L2142" s="80"/>
      <c r="M2142" s="80"/>
      <c r="N2142" s="80"/>
      <c r="O2142" s="80"/>
      <c r="P2142" s="80"/>
    </row>
    <row r="2143" spans="11:16">
      <c r="K2143" s="80"/>
      <c r="L2143" s="80"/>
      <c r="M2143" s="80"/>
      <c r="N2143" s="80"/>
      <c r="O2143" s="80"/>
      <c r="P2143" s="80"/>
    </row>
    <row r="2144" spans="11:16">
      <c r="K2144" s="80"/>
      <c r="L2144" s="80"/>
      <c r="M2144" s="80"/>
      <c r="N2144" s="80"/>
      <c r="O2144" s="80"/>
      <c r="P2144" s="80"/>
    </row>
    <row r="2145" spans="11:16">
      <c r="K2145" s="80"/>
      <c r="L2145" s="80"/>
      <c r="M2145" s="80"/>
      <c r="N2145" s="80"/>
      <c r="O2145" s="80"/>
      <c r="P2145" s="80"/>
    </row>
    <row r="2146" spans="11:16">
      <c r="K2146" s="80"/>
      <c r="L2146" s="80"/>
      <c r="M2146" s="80"/>
      <c r="N2146" s="80"/>
      <c r="O2146" s="80"/>
      <c r="P2146" s="80"/>
    </row>
    <row r="2147" spans="11:16">
      <c r="K2147" s="80"/>
      <c r="L2147" s="80"/>
      <c r="M2147" s="80"/>
      <c r="N2147" s="80"/>
      <c r="O2147" s="80"/>
      <c r="P2147" s="80"/>
    </row>
    <row r="2148" spans="11:16">
      <c r="K2148" s="80"/>
      <c r="L2148" s="80"/>
      <c r="M2148" s="80"/>
      <c r="N2148" s="80"/>
      <c r="O2148" s="80"/>
      <c r="P2148" s="80"/>
    </row>
    <row r="2149" spans="11:16">
      <c r="K2149" s="80"/>
      <c r="L2149" s="80"/>
      <c r="M2149" s="80"/>
      <c r="N2149" s="80"/>
      <c r="O2149" s="80"/>
      <c r="P2149" s="80"/>
    </row>
    <row r="2150" spans="11:16">
      <c r="K2150" s="80"/>
      <c r="L2150" s="80"/>
      <c r="M2150" s="80"/>
      <c r="N2150" s="80"/>
      <c r="O2150" s="80"/>
      <c r="P2150" s="80"/>
    </row>
    <row r="2151" spans="11:16">
      <c r="K2151" s="80"/>
      <c r="L2151" s="80"/>
      <c r="M2151" s="80"/>
      <c r="N2151" s="80"/>
      <c r="O2151" s="80"/>
      <c r="P2151" s="80"/>
    </row>
    <row r="2152" spans="11:16">
      <c r="K2152" s="80"/>
      <c r="L2152" s="80"/>
      <c r="M2152" s="80"/>
      <c r="N2152" s="80"/>
      <c r="O2152" s="80"/>
      <c r="P2152" s="80"/>
    </row>
    <row r="2153" spans="11:16">
      <c r="K2153" s="80"/>
      <c r="L2153" s="80"/>
      <c r="M2153" s="80"/>
      <c r="N2153" s="80"/>
      <c r="O2153" s="80"/>
      <c r="P2153" s="80"/>
    </row>
    <row r="2154" spans="11:16">
      <c r="K2154" s="80"/>
      <c r="L2154" s="80"/>
      <c r="M2154" s="80"/>
      <c r="N2154" s="80"/>
      <c r="O2154" s="80"/>
      <c r="P2154" s="80"/>
    </row>
    <row r="2155" spans="11:16">
      <c r="K2155" s="80"/>
      <c r="L2155" s="80"/>
      <c r="M2155" s="80"/>
      <c r="N2155" s="80"/>
      <c r="O2155" s="80"/>
      <c r="P2155" s="80"/>
    </row>
    <row r="2156" spans="11:16">
      <c r="K2156" s="80"/>
      <c r="L2156" s="80"/>
      <c r="M2156" s="80"/>
      <c r="N2156" s="80"/>
      <c r="O2156" s="80"/>
      <c r="P2156" s="80"/>
    </row>
    <row r="2157" spans="11:16">
      <c r="K2157" s="80"/>
      <c r="L2157" s="80"/>
      <c r="M2157" s="80"/>
      <c r="N2157" s="80"/>
      <c r="O2157" s="80"/>
      <c r="P2157" s="80"/>
    </row>
    <row r="2158" spans="11:16">
      <c r="K2158" s="80"/>
      <c r="L2158" s="80"/>
      <c r="M2158" s="80"/>
      <c r="N2158" s="80"/>
      <c r="O2158" s="80"/>
      <c r="P2158" s="80"/>
    </row>
    <row r="2159" spans="11:16">
      <c r="K2159" s="80"/>
      <c r="L2159" s="80"/>
      <c r="M2159" s="80"/>
      <c r="N2159" s="80"/>
      <c r="O2159" s="80"/>
      <c r="P2159" s="80"/>
    </row>
    <row r="2160" spans="11:16">
      <c r="K2160" s="80"/>
      <c r="L2160" s="80"/>
      <c r="M2160" s="80"/>
      <c r="N2160" s="80"/>
      <c r="O2160" s="80"/>
      <c r="P2160" s="80"/>
    </row>
    <row r="2161" spans="11:16">
      <c r="K2161" s="80"/>
      <c r="L2161" s="80"/>
      <c r="M2161" s="80"/>
      <c r="N2161" s="80"/>
      <c r="O2161" s="80"/>
      <c r="P2161" s="80"/>
    </row>
    <row r="2162" spans="11:16">
      <c r="K2162" s="80"/>
      <c r="L2162" s="80"/>
      <c r="M2162" s="80"/>
      <c r="N2162" s="80"/>
      <c r="O2162" s="80"/>
      <c r="P2162" s="80"/>
    </row>
    <row r="2163" spans="11:16">
      <c r="K2163" s="80"/>
      <c r="L2163" s="80"/>
      <c r="M2163" s="80"/>
      <c r="N2163" s="80"/>
      <c r="O2163" s="80"/>
      <c r="P2163" s="80"/>
    </row>
    <row r="2164" spans="11:16">
      <c r="K2164" s="80"/>
      <c r="L2164" s="80"/>
      <c r="M2164" s="80"/>
      <c r="N2164" s="80"/>
      <c r="O2164" s="80"/>
      <c r="P2164" s="80"/>
    </row>
    <row r="2165" spans="11:16">
      <c r="K2165" s="80"/>
      <c r="L2165" s="80"/>
      <c r="M2165" s="80"/>
      <c r="N2165" s="80"/>
      <c r="O2165" s="80"/>
      <c r="P2165" s="80"/>
    </row>
    <row r="2166" spans="11:16">
      <c r="K2166" s="80"/>
      <c r="L2166" s="80"/>
      <c r="M2166" s="80"/>
      <c r="N2166" s="80"/>
      <c r="O2166" s="80"/>
      <c r="P2166" s="80"/>
    </row>
    <row r="2167" spans="11:16">
      <c r="K2167" s="80"/>
      <c r="L2167" s="80"/>
      <c r="M2167" s="80"/>
      <c r="N2167" s="80"/>
      <c r="O2167" s="80"/>
      <c r="P2167" s="80"/>
    </row>
    <row r="2168" spans="11:16">
      <c r="K2168" s="80"/>
      <c r="L2168" s="80"/>
      <c r="M2168" s="80"/>
      <c r="N2168" s="80"/>
      <c r="O2168" s="80"/>
      <c r="P2168" s="80"/>
    </row>
    <row r="2169" spans="11:16">
      <c r="K2169" s="80"/>
      <c r="L2169" s="80"/>
      <c r="M2169" s="80"/>
      <c r="N2169" s="80"/>
      <c r="O2169" s="80"/>
      <c r="P2169" s="80"/>
    </row>
    <row r="2170" spans="11:16">
      <c r="K2170" s="80"/>
      <c r="L2170" s="80"/>
      <c r="M2170" s="80"/>
      <c r="N2170" s="80"/>
      <c r="O2170" s="80"/>
      <c r="P2170" s="80"/>
    </row>
    <row r="2171" spans="11:16">
      <c r="K2171" s="80"/>
      <c r="L2171" s="80"/>
      <c r="M2171" s="80"/>
      <c r="N2171" s="80"/>
      <c r="O2171" s="80"/>
      <c r="P2171" s="80"/>
    </row>
    <row r="2172" spans="11:16">
      <c r="K2172" s="80"/>
      <c r="L2172" s="80"/>
      <c r="M2172" s="80"/>
      <c r="N2172" s="80"/>
      <c r="O2172" s="80"/>
      <c r="P2172" s="80"/>
    </row>
    <row r="2173" spans="11:16">
      <c r="K2173" s="80"/>
      <c r="L2173" s="80"/>
      <c r="M2173" s="80"/>
      <c r="N2173" s="80"/>
      <c r="O2173" s="80"/>
      <c r="P2173" s="80"/>
    </row>
    <row r="2174" spans="11:16">
      <c r="K2174" s="80"/>
      <c r="L2174" s="80"/>
      <c r="M2174" s="80"/>
      <c r="N2174" s="80"/>
      <c r="O2174" s="80"/>
      <c r="P2174" s="80"/>
    </row>
    <row r="2175" spans="11:16">
      <c r="K2175" s="80"/>
      <c r="L2175" s="80"/>
      <c r="M2175" s="80"/>
      <c r="N2175" s="80"/>
      <c r="O2175" s="80"/>
      <c r="P2175" s="80"/>
    </row>
    <row r="2176" spans="11:16">
      <c r="K2176" s="80"/>
      <c r="L2176" s="80"/>
      <c r="M2176" s="80"/>
      <c r="N2176" s="80"/>
      <c r="O2176" s="80"/>
      <c r="P2176" s="80"/>
    </row>
    <row r="2177" spans="11:16">
      <c r="K2177" s="80"/>
      <c r="L2177" s="80"/>
      <c r="M2177" s="80"/>
      <c r="N2177" s="80"/>
      <c r="O2177" s="80"/>
      <c r="P2177" s="80"/>
    </row>
    <row r="2178" spans="11:16">
      <c r="K2178" s="80"/>
      <c r="L2178" s="80"/>
      <c r="M2178" s="80"/>
      <c r="N2178" s="80"/>
      <c r="O2178" s="80"/>
      <c r="P2178" s="80"/>
    </row>
    <row r="2179" spans="11:16">
      <c r="K2179" s="80"/>
      <c r="L2179" s="80"/>
      <c r="M2179" s="80"/>
      <c r="N2179" s="80"/>
      <c r="O2179" s="80"/>
      <c r="P2179" s="80"/>
    </row>
    <row r="2180" spans="11:16">
      <c r="K2180" s="80"/>
      <c r="L2180" s="80"/>
      <c r="M2180" s="80"/>
      <c r="N2180" s="80"/>
      <c r="O2180" s="80"/>
      <c r="P2180" s="80"/>
    </row>
    <row r="2181" spans="11:16">
      <c r="K2181" s="80"/>
      <c r="L2181" s="80"/>
      <c r="M2181" s="80"/>
      <c r="N2181" s="80"/>
      <c r="O2181" s="80"/>
      <c r="P2181" s="80"/>
    </row>
    <row r="2182" spans="11:16">
      <c r="K2182" s="80"/>
      <c r="L2182" s="80"/>
      <c r="M2182" s="80"/>
      <c r="N2182" s="80"/>
      <c r="O2182" s="80"/>
      <c r="P2182" s="80"/>
    </row>
    <row r="2183" spans="11:16">
      <c r="K2183" s="80"/>
      <c r="L2183" s="80"/>
      <c r="M2183" s="80"/>
      <c r="N2183" s="80"/>
      <c r="O2183" s="80"/>
      <c r="P2183" s="80"/>
    </row>
    <row r="2184" spans="11:16">
      <c r="K2184" s="80"/>
      <c r="L2184" s="80"/>
      <c r="M2184" s="80"/>
      <c r="N2184" s="80"/>
      <c r="O2184" s="80"/>
      <c r="P2184" s="80"/>
    </row>
    <row r="2185" spans="11:16">
      <c r="K2185" s="80"/>
      <c r="L2185" s="80"/>
      <c r="M2185" s="80"/>
      <c r="N2185" s="80"/>
      <c r="O2185" s="80"/>
      <c r="P2185" s="80"/>
    </row>
    <row r="2186" spans="11:16">
      <c r="K2186" s="80"/>
      <c r="L2186" s="80"/>
      <c r="M2186" s="80"/>
      <c r="N2186" s="80"/>
      <c r="O2186" s="80"/>
      <c r="P2186" s="80"/>
    </row>
    <row r="2187" spans="11:16">
      <c r="K2187" s="80"/>
      <c r="L2187" s="80"/>
      <c r="M2187" s="80"/>
      <c r="N2187" s="80"/>
      <c r="O2187" s="80"/>
      <c r="P2187" s="80"/>
    </row>
    <row r="2188" spans="11:16">
      <c r="K2188" s="80"/>
      <c r="L2188" s="80"/>
      <c r="M2188" s="80"/>
      <c r="N2188" s="80"/>
      <c r="O2188" s="80"/>
      <c r="P2188" s="80"/>
    </row>
    <row r="2189" spans="11:16">
      <c r="K2189" s="80"/>
      <c r="L2189" s="80"/>
      <c r="M2189" s="80"/>
      <c r="N2189" s="80"/>
      <c r="O2189" s="80"/>
      <c r="P2189" s="80"/>
    </row>
    <row r="2190" spans="11:16">
      <c r="K2190" s="80"/>
      <c r="L2190" s="80"/>
      <c r="M2190" s="80"/>
      <c r="N2190" s="80"/>
      <c r="O2190" s="80"/>
      <c r="P2190" s="80"/>
    </row>
    <row r="2191" spans="11:16">
      <c r="K2191" s="80"/>
      <c r="L2191" s="80"/>
      <c r="M2191" s="80"/>
      <c r="N2191" s="80"/>
      <c r="O2191" s="80"/>
      <c r="P2191" s="80"/>
    </row>
    <row r="2192" spans="11:16">
      <c r="K2192" s="80"/>
      <c r="L2192" s="80"/>
      <c r="M2192" s="80"/>
      <c r="N2192" s="80"/>
      <c r="O2192" s="80"/>
      <c r="P2192" s="80"/>
    </row>
    <row r="2193" spans="11:16">
      <c r="K2193" s="80"/>
      <c r="L2193" s="80"/>
      <c r="M2193" s="80"/>
      <c r="N2193" s="80"/>
      <c r="O2193" s="80"/>
      <c r="P2193" s="80"/>
    </row>
    <row r="2194" spans="11:16">
      <c r="K2194" s="80"/>
      <c r="L2194" s="80"/>
      <c r="M2194" s="80"/>
      <c r="N2194" s="80"/>
      <c r="O2194" s="80"/>
      <c r="P2194" s="80"/>
    </row>
    <row r="2195" spans="11:16">
      <c r="K2195" s="80"/>
      <c r="L2195" s="80"/>
      <c r="M2195" s="80"/>
      <c r="N2195" s="80"/>
      <c r="O2195" s="80"/>
      <c r="P2195" s="80"/>
    </row>
    <row r="2196" spans="11:16">
      <c r="K2196" s="80"/>
      <c r="L2196" s="80"/>
      <c r="M2196" s="80"/>
      <c r="N2196" s="80"/>
      <c r="O2196" s="80"/>
      <c r="P2196" s="80"/>
    </row>
    <row r="2197" spans="11:16">
      <c r="K2197" s="80"/>
      <c r="L2197" s="80"/>
      <c r="M2197" s="80"/>
      <c r="N2197" s="80"/>
      <c r="O2197" s="80"/>
      <c r="P2197" s="80"/>
    </row>
    <row r="2198" spans="11:16">
      <c r="K2198" s="80"/>
      <c r="L2198" s="80"/>
      <c r="M2198" s="80"/>
      <c r="N2198" s="80"/>
      <c r="O2198" s="80"/>
      <c r="P2198" s="80"/>
    </row>
    <row r="2199" spans="11:16">
      <c r="K2199" s="80"/>
      <c r="L2199" s="80"/>
      <c r="M2199" s="80"/>
      <c r="N2199" s="80"/>
      <c r="O2199" s="80"/>
      <c r="P2199" s="80"/>
    </row>
    <row r="2200" spans="11:16">
      <c r="K2200" s="80"/>
      <c r="L2200" s="80"/>
      <c r="M2200" s="80"/>
      <c r="N2200" s="80"/>
      <c r="O2200" s="80"/>
      <c r="P2200" s="80"/>
    </row>
    <row r="2201" spans="11:16">
      <c r="K2201" s="80"/>
      <c r="L2201" s="80"/>
      <c r="M2201" s="80"/>
      <c r="N2201" s="80"/>
      <c r="O2201" s="80"/>
      <c r="P2201" s="80"/>
    </row>
    <row r="2202" spans="11:16">
      <c r="K2202" s="80"/>
      <c r="L2202" s="80"/>
      <c r="M2202" s="80"/>
      <c r="N2202" s="80"/>
      <c r="O2202" s="80"/>
      <c r="P2202" s="80"/>
    </row>
    <row r="2203" spans="11:16">
      <c r="K2203" s="80"/>
      <c r="L2203" s="80"/>
      <c r="M2203" s="80"/>
      <c r="N2203" s="80"/>
      <c r="O2203" s="80"/>
      <c r="P2203" s="80"/>
    </row>
    <row r="2204" spans="11:16">
      <c r="K2204" s="80"/>
      <c r="L2204" s="80"/>
      <c r="M2204" s="80"/>
      <c r="N2204" s="80"/>
      <c r="O2204" s="80"/>
      <c r="P2204" s="80"/>
    </row>
    <row r="2205" spans="11:16">
      <c r="K2205" s="80"/>
      <c r="L2205" s="80"/>
      <c r="M2205" s="80"/>
      <c r="N2205" s="80"/>
      <c r="O2205" s="80"/>
      <c r="P2205" s="80"/>
    </row>
    <row r="2206" spans="11:16">
      <c r="K2206" s="80"/>
      <c r="L2206" s="80"/>
      <c r="M2206" s="80"/>
      <c r="N2206" s="80"/>
      <c r="O2206" s="80"/>
      <c r="P2206" s="80"/>
    </row>
    <row r="2207" spans="11:16">
      <c r="K2207" s="80"/>
      <c r="L2207" s="80"/>
      <c r="M2207" s="80"/>
      <c r="N2207" s="80"/>
      <c r="O2207" s="80"/>
      <c r="P2207" s="80"/>
    </row>
    <row r="2208" spans="11:16">
      <c r="K2208" s="80"/>
      <c r="L2208" s="80"/>
      <c r="M2208" s="80"/>
      <c r="N2208" s="80"/>
      <c r="O2208" s="80"/>
      <c r="P2208" s="80"/>
    </row>
    <row r="2209" spans="11:16">
      <c r="K2209" s="80"/>
      <c r="L2209" s="80"/>
      <c r="M2209" s="80"/>
      <c r="N2209" s="80"/>
      <c r="O2209" s="80"/>
      <c r="P2209" s="80"/>
    </row>
    <row r="2210" spans="11:16">
      <c r="K2210" s="80"/>
      <c r="L2210" s="80"/>
      <c r="M2210" s="80"/>
      <c r="N2210" s="80"/>
      <c r="O2210" s="80"/>
      <c r="P2210" s="80"/>
    </row>
    <row r="2211" spans="11:16">
      <c r="K2211" s="80"/>
      <c r="L2211" s="80"/>
      <c r="M2211" s="80"/>
      <c r="N2211" s="80"/>
      <c r="O2211" s="80"/>
      <c r="P2211" s="80"/>
    </row>
    <row r="2212" spans="11:16">
      <c r="K2212" s="80"/>
      <c r="L2212" s="80"/>
      <c r="M2212" s="80"/>
      <c r="N2212" s="80"/>
      <c r="O2212" s="80"/>
      <c r="P2212" s="80"/>
    </row>
    <row r="2213" spans="11:16">
      <c r="K2213" s="80"/>
      <c r="L2213" s="80"/>
      <c r="M2213" s="80"/>
      <c r="N2213" s="80"/>
      <c r="O2213" s="80"/>
      <c r="P2213" s="80"/>
    </row>
    <row r="2214" spans="11:16">
      <c r="K2214" s="80"/>
      <c r="L2214" s="80"/>
      <c r="M2214" s="80"/>
      <c r="N2214" s="80"/>
      <c r="O2214" s="80"/>
      <c r="P2214" s="80"/>
    </row>
    <row r="2215" spans="11:16">
      <c r="K2215" s="80"/>
      <c r="L2215" s="80"/>
      <c r="M2215" s="80"/>
      <c r="N2215" s="80"/>
      <c r="O2215" s="80"/>
      <c r="P2215" s="80"/>
    </row>
    <row r="2216" spans="11:16">
      <c r="K2216" s="80"/>
      <c r="L2216" s="80"/>
      <c r="M2216" s="80"/>
      <c r="N2216" s="80"/>
      <c r="O2216" s="80"/>
      <c r="P2216" s="80"/>
    </row>
    <row r="2217" spans="11:16">
      <c r="K2217" s="80"/>
      <c r="L2217" s="80"/>
      <c r="M2217" s="80"/>
      <c r="N2217" s="80"/>
      <c r="O2217" s="80"/>
      <c r="P2217" s="80"/>
    </row>
    <row r="2218" spans="11:16">
      <c r="K2218" s="80"/>
      <c r="L2218" s="80"/>
      <c r="M2218" s="80"/>
      <c r="N2218" s="80"/>
      <c r="O2218" s="80"/>
      <c r="P2218" s="80"/>
    </row>
    <row r="2219" spans="11:16">
      <c r="K2219" s="80"/>
      <c r="L2219" s="80"/>
      <c r="M2219" s="80"/>
      <c r="N2219" s="80"/>
      <c r="O2219" s="80"/>
      <c r="P2219" s="80"/>
    </row>
    <row r="2220" spans="11:16">
      <c r="K2220" s="80"/>
      <c r="L2220" s="80"/>
      <c r="M2220" s="80"/>
      <c r="N2220" s="80"/>
      <c r="O2220" s="80"/>
      <c r="P2220" s="80"/>
    </row>
    <row r="2221" spans="11:16">
      <c r="K2221" s="80"/>
      <c r="L2221" s="80"/>
      <c r="M2221" s="80"/>
      <c r="N2221" s="80"/>
      <c r="O2221" s="80"/>
      <c r="P2221" s="80"/>
    </row>
    <row r="2222" spans="11:16">
      <c r="K2222" s="80"/>
      <c r="L2222" s="80"/>
      <c r="M2222" s="80"/>
      <c r="N2222" s="80"/>
      <c r="O2222" s="80"/>
      <c r="P2222" s="80"/>
    </row>
    <row r="2223" spans="11:16">
      <c r="K2223" s="80"/>
      <c r="L2223" s="80"/>
      <c r="M2223" s="80"/>
      <c r="N2223" s="80"/>
      <c r="O2223" s="80"/>
      <c r="P2223" s="80"/>
    </row>
    <row r="2224" spans="11:16">
      <c r="K2224" s="80"/>
      <c r="L2224" s="80"/>
      <c r="M2224" s="80"/>
      <c r="N2224" s="80"/>
      <c r="O2224" s="80"/>
      <c r="P2224" s="80"/>
    </row>
    <row r="2225" spans="11:16">
      <c r="K2225" s="80"/>
      <c r="L2225" s="80"/>
      <c r="M2225" s="80"/>
      <c r="N2225" s="80"/>
      <c r="O2225" s="80"/>
      <c r="P2225" s="80"/>
    </row>
    <row r="2226" spans="11:16">
      <c r="K2226" s="80"/>
      <c r="L2226" s="80"/>
      <c r="M2226" s="80"/>
      <c r="N2226" s="80"/>
      <c r="O2226" s="80"/>
      <c r="P2226" s="80"/>
    </row>
    <row r="2227" spans="11:16">
      <c r="K2227" s="80"/>
      <c r="L2227" s="80"/>
      <c r="M2227" s="80"/>
      <c r="N2227" s="80"/>
      <c r="O2227" s="80"/>
      <c r="P2227" s="80"/>
    </row>
    <row r="2228" spans="11:16">
      <c r="K2228" s="80"/>
      <c r="L2228" s="80"/>
      <c r="M2228" s="80"/>
      <c r="N2228" s="80"/>
      <c r="O2228" s="80"/>
      <c r="P2228" s="80"/>
    </row>
    <row r="2229" spans="11:16">
      <c r="K2229" s="80"/>
      <c r="L2229" s="80"/>
      <c r="M2229" s="80"/>
      <c r="N2229" s="80"/>
      <c r="O2229" s="80"/>
      <c r="P2229" s="80"/>
    </row>
    <row r="2230" spans="11:16">
      <c r="K2230" s="80"/>
      <c r="L2230" s="80"/>
      <c r="M2230" s="80"/>
      <c r="N2230" s="80"/>
      <c r="O2230" s="80"/>
      <c r="P2230" s="80"/>
    </row>
    <row r="2231" spans="11:16">
      <c r="K2231" s="80"/>
      <c r="L2231" s="80"/>
      <c r="M2231" s="80"/>
      <c r="N2231" s="80"/>
      <c r="O2231" s="80"/>
      <c r="P2231" s="80"/>
    </row>
    <row r="2232" spans="11:16">
      <c r="K2232" s="80"/>
      <c r="L2232" s="80"/>
      <c r="M2232" s="80"/>
      <c r="N2232" s="80"/>
      <c r="O2232" s="80"/>
      <c r="P2232" s="80"/>
    </row>
    <row r="2233" spans="11:16">
      <c r="K2233" s="80"/>
      <c r="L2233" s="80"/>
      <c r="M2233" s="80"/>
      <c r="N2233" s="80"/>
      <c r="O2233" s="80"/>
      <c r="P2233" s="80"/>
    </row>
    <row r="2234" spans="11:16">
      <c r="K2234" s="80"/>
      <c r="L2234" s="80"/>
      <c r="M2234" s="80"/>
      <c r="N2234" s="80"/>
      <c r="O2234" s="80"/>
      <c r="P2234" s="80"/>
    </row>
    <row r="2235" spans="11:16">
      <c r="K2235" s="80"/>
      <c r="L2235" s="80"/>
      <c r="M2235" s="80"/>
      <c r="N2235" s="80"/>
      <c r="O2235" s="80"/>
      <c r="P2235" s="80"/>
    </row>
    <row r="2236" spans="11:16">
      <c r="K2236" s="80"/>
      <c r="L2236" s="80"/>
      <c r="M2236" s="80"/>
      <c r="N2236" s="80"/>
      <c r="O2236" s="80"/>
      <c r="P2236" s="80"/>
    </row>
    <row r="2237" spans="11:16">
      <c r="K2237" s="80"/>
      <c r="L2237" s="80"/>
      <c r="M2237" s="80"/>
      <c r="N2237" s="80"/>
      <c r="O2237" s="80"/>
      <c r="P2237" s="80"/>
    </row>
    <row r="2238" spans="11:16">
      <c r="K2238" s="80"/>
      <c r="L2238" s="80"/>
      <c r="M2238" s="80"/>
      <c r="N2238" s="80"/>
      <c r="O2238" s="80"/>
      <c r="P2238" s="80"/>
    </row>
    <row r="2239" spans="11:16">
      <c r="K2239" s="80"/>
      <c r="L2239" s="80"/>
      <c r="M2239" s="80"/>
      <c r="N2239" s="80"/>
      <c r="O2239" s="80"/>
      <c r="P2239" s="80"/>
    </row>
    <row r="2240" spans="11:16">
      <c r="K2240" s="80"/>
      <c r="L2240" s="80"/>
      <c r="M2240" s="80"/>
      <c r="N2240" s="80"/>
      <c r="O2240" s="80"/>
      <c r="P2240" s="80"/>
    </row>
    <row r="2241" spans="11:16">
      <c r="K2241" s="80"/>
      <c r="L2241" s="80"/>
      <c r="M2241" s="80"/>
      <c r="N2241" s="80"/>
      <c r="O2241" s="80"/>
      <c r="P2241" s="80"/>
    </row>
    <row r="2242" spans="11:16">
      <c r="K2242" s="80"/>
      <c r="L2242" s="80"/>
      <c r="M2242" s="80"/>
      <c r="N2242" s="80"/>
      <c r="O2242" s="80"/>
      <c r="P2242" s="80"/>
    </row>
    <row r="2243" spans="11:16">
      <c r="K2243" s="80"/>
      <c r="L2243" s="80"/>
      <c r="M2243" s="80"/>
      <c r="N2243" s="80"/>
      <c r="O2243" s="80"/>
      <c r="P2243" s="80"/>
    </row>
    <row r="2244" spans="11:16">
      <c r="K2244" s="80"/>
      <c r="L2244" s="80"/>
      <c r="M2244" s="80"/>
      <c r="N2244" s="80"/>
      <c r="O2244" s="80"/>
      <c r="P2244" s="80"/>
    </row>
    <row r="2245" spans="11:16">
      <c r="K2245" s="80"/>
      <c r="L2245" s="80"/>
      <c r="M2245" s="80"/>
      <c r="N2245" s="80"/>
      <c r="O2245" s="80"/>
      <c r="P2245" s="80"/>
    </row>
    <row r="2246" spans="11:16">
      <c r="K2246" s="80"/>
      <c r="L2246" s="80"/>
      <c r="M2246" s="80"/>
      <c r="N2246" s="80"/>
      <c r="O2246" s="80"/>
      <c r="P2246" s="80"/>
    </row>
    <row r="2247" spans="11:16">
      <c r="K2247" s="80"/>
      <c r="L2247" s="80"/>
      <c r="M2247" s="80"/>
      <c r="N2247" s="80"/>
      <c r="O2247" s="80"/>
      <c r="P2247" s="80"/>
    </row>
    <row r="2248" spans="11:16">
      <c r="K2248" s="80"/>
      <c r="L2248" s="80"/>
      <c r="M2248" s="80"/>
      <c r="N2248" s="80"/>
      <c r="O2248" s="80"/>
      <c r="P2248" s="80"/>
    </row>
    <row r="2249" spans="11:16">
      <c r="K2249" s="80"/>
      <c r="L2249" s="80"/>
      <c r="M2249" s="80"/>
      <c r="N2249" s="80"/>
      <c r="O2249" s="80"/>
      <c r="P2249" s="80"/>
    </row>
    <row r="2250" spans="11:16">
      <c r="K2250" s="80"/>
      <c r="L2250" s="80"/>
      <c r="M2250" s="80"/>
      <c r="N2250" s="80"/>
      <c r="O2250" s="80"/>
      <c r="P2250" s="80"/>
    </row>
    <row r="2251" spans="11:16">
      <c r="K2251" s="80"/>
      <c r="L2251" s="80"/>
      <c r="M2251" s="80"/>
      <c r="N2251" s="80"/>
      <c r="O2251" s="80"/>
      <c r="P2251" s="80"/>
    </row>
    <row r="2252" spans="11:16">
      <c r="K2252" s="80"/>
      <c r="L2252" s="80"/>
      <c r="M2252" s="80"/>
      <c r="N2252" s="80"/>
      <c r="O2252" s="80"/>
      <c r="P2252" s="80"/>
    </row>
    <row r="2253" spans="11:16">
      <c r="K2253" s="80"/>
      <c r="L2253" s="80"/>
      <c r="M2253" s="80"/>
      <c r="N2253" s="80"/>
      <c r="O2253" s="80"/>
      <c r="P2253" s="80"/>
    </row>
    <row r="2254" spans="11:16">
      <c r="K2254" s="80"/>
      <c r="L2254" s="80"/>
      <c r="M2254" s="80"/>
      <c r="N2254" s="80"/>
      <c r="O2254" s="80"/>
      <c r="P2254" s="80"/>
    </row>
    <row r="2255" spans="11:16">
      <c r="K2255" s="80"/>
      <c r="L2255" s="80"/>
      <c r="M2255" s="80"/>
      <c r="N2255" s="80"/>
      <c r="O2255" s="80"/>
      <c r="P2255" s="80"/>
    </row>
    <row r="2256" spans="11:16">
      <c r="K2256" s="80"/>
      <c r="L2256" s="80"/>
      <c r="M2256" s="80"/>
      <c r="N2256" s="80"/>
      <c r="O2256" s="80"/>
      <c r="P2256" s="80"/>
    </row>
    <row r="2257" spans="11:16">
      <c r="K2257" s="80"/>
      <c r="L2257" s="80"/>
      <c r="M2257" s="80"/>
      <c r="N2257" s="80"/>
      <c r="O2257" s="80"/>
      <c r="P2257" s="80"/>
    </row>
    <row r="2258" spans="11:16">
      <c r="K2258" s="80"/>
      <c r="L2258" s="80"/>
      <c r="M2258" s="80"/>
      <c r="N2258" s="80"/>
      <c r="O2258" s="80"/>
      <c r="P2258" s="80"/>
    </row>
    <row r="2259" spans="11:16">
      <c r="K2259" s="80"/>
      <c r="L2259" s="80"/>
      <c r="M2259" s="80"/>
      <c r="N2259" s="80"/>
      <c r="O2259" s="80"/>
      <c r="P2259" s="80"/>
    </row>
    <row r="2260" spans="11:16">
      <c r="K2260" s="80"/>
      <c r="L2260" s="80"/>
      <c r="M2260" s="80"/>
      <c r="N2260" s="80"/>
      <c r="O2260" s="80"/>
      <c r="P2260" s="80"/>
    </row>
    <row r="2261" spans="11:16">
      <c r="K2261" s="80"/>
      <c r="L2261" s="80"/>
      <c r="M2261" s="80"/>
      <c r="N2261" s="80"/>
      <c r="O2261" s="80"/>
      <c r="P2261" s="80"/>
    </row>
    <row r="2262" spans="11:16">
      <c r="K2262" s="80"/>
      <c r="L2262" s="80"/>
      <c r="M2262" s="80"/>
      <c r="N2262" s="80"/>
      <c r="O2262" s="80"/>
      <c r="P2262" s="80"/>
    </row>
    <row r="2263" spans="11:16">
      <c r="K2263" s="80"/>
      <c r="L2263" s="80"/>
      <c r="M2263" s="80"/>
      <c r="N2263" s="80"/>
      <c r="O2263" s="80"/>
      <c r="P2263" s="80"/>
    </row>
    <row r="2264" spans="11:16">
      <c r="K2264" s="80"/>
      <c r="L2264" s="80"/>
      <c r="M2264" s="80"/>
      <c r="N2264" s="80"/>
      <c r="O2264" s="80"/>
      <c r="P2264" s="80"/>
    </row>
    <row r="2265" spans="11:16">
      <c r="K2265" s="80"/>
      <c r="L2265" s="80"/>
      <c r="M2265" s="80"/>
      <c r="N2265" s="80"/>
      <c r="O2265" s="80"/>
      <c r="P2265" s="80"/>
    </row>
    <row r="2266" spans="11:16">
      <c r="K2266" s="80"/>
      <c r="L2266" s="80"/>
      <c r="M2266" s="80"/>
      <c r="N2266" s="80"/>
      <c r="O2266" s="80"/>
      <c r="P2266" s="80"/>
    </row>
    <row r="2267" spans="11:16">
      <c r="K2267" s="80"/>
      <c r="L2267" s="80"/>
      <c r="M2267" s="80"/>
      <c r="N2267" s="80"/>
      <c r="O2267" s="80"/>
      <c r="P2267" s="80"/>
    </row>
    <row r="2268" spans="11:16">
      <c r="K2268" s="80"/>
      <c r="L2268" s="80"/>
      <c r="M2268" s="80"/>
      <c r="N2268" s="80"/>
      <c r="O2268" s="80"/>
      <c r="P2268" s="80"/>
    </row>
    <row r="2269" spans="11:16">
      <c r="K2269" s="80"/>
      <c r="L2269" s="80"/>
      <c r="M2269" s="80"/>
      <c r="N2269" s="80"/>
      <c r="O2269" s="80"/>
      <c r="P2269" s="80"/>
    </row>
    <row r="2270" spans="11:16">
      <c r="K2270" s="80"/>
      <c r="L2270" s="80"/>
      <c r="M2270" s="80"/>
      <c r="N2270" s="80"/>
      <c r="O2270" s="80"/>
      <c r="P2270" s="80"/>
    </row>
    <row r="2271" spans="11:16">
      <c r="K2271" s="80"/>
      <c r="L2271" s="80"/>
      <c r="M2271" s="80"/>
      <c r="N2271" s="80"/>
      <c r="O2271" s="80"/>
      <c r="P2271" s="80"/>
    </row>
    <row r="2272" spans="11:16">
      <c r="K2272" s="80"/>
      <c r="L2272" s="80"/>
      <c r="M2272" s="80"/>
      <c r="N2272" s="80"/>
      <c r="O2272" s="80"/>
      <c r="P2272" s="80"/>
    </row>
    <row r="2273" spans="11:16">
      <c r="K2273" s="80"/>
      <c r="L2273" s="80"/>
      <c r="M2273" s="80"/>
      <c r="N2273" s="80"/>
      <c r="O2273" s="80"/>
      <c r="P2273" s="80"/>
    </row>
    <row r="2274" spans="11:16">
      <c r="K2274" s="80"/>
      <c r="L2274" s="80"/>
      <c r="M2274" s="80"/>
      <c r="N2274" s="80"/>
      <c r="O2274" s="80"/>
      <c r="P2274" s="80"/>
    </row>
    <row r="2275" spans="11:16">
      <c r="K2275" s="80"/>
      <c r="L2275" s="80"/>
      <c r="M2275" s="80"/>
      <c r="N2275" s="80"/>
      <c r="O2275" s="80"/>
      <c r="P2275" s="80"/>
    </row>
    <row r="2276" spans="11:16">
      <c r="K2276" s="80"/>
      <c r="L2276" s="80"/>
      <c r="M2276" s="80"/>
      <c r="N2276" s="80"/>
      <c r="O2276" s="80"/>
      <c r="P2276" s="80"/>
    </row>
    <row r="2277" spans="11:16">
      <c r="K2277" s="80"/>
      <c r="L2277" s="80"/>
      <c r="M2277" s="80"/>
      <c r="N2277" s="80"/>
      <c r="O2277" s="80"/>
      <c r="P2277" s="80"/>
    </row>
    <row r="2278" spans="11:16">
      <c r="K2278" s="80"/>
      <c r="L2278" s="80"/>
      <c r="M2278" s="80"/>
      <c r="N2278" s="80"/>
      <c r="O2278" s="80"/>
      <c r="P2278" s="80"/>
    </row>
    <row r="2279" spans="11:16">
      <c r="K2279" s="80"/>
      <c r="L2279" s="80"/>
      <c r="M2279" s="80"/>
      <c r="N2279" s="80"/>
      <c r="O2279" s="80"/>
      <c r="P2279" s="80"/>
    </row>
    <row r="2280" spans="11:16">
      <c r="K2280" s="80"/>
      <c r="L2280" s="80"/>
      <c r="M2280" s="80"/>
      <c r="N2280" s="80"/>
      <c r="O2280" s="80"/>
      <c r="P2280" s="80"/>
    </row>
    <row r="2281" spans="11:16">
      <c r="K2281" s="80"/>
      <c r="L2281" s="80"/>
      <c r="M2281" s="80"/>
      <c r="N2281" s="80"/>
      <c r="O2281" s="80"/>
      <c r="P2281" s="80"/>
    </row>
    <row r="2282" spans="11:16">
      <c r="K2282" s="80"/>
      <c r="L2282" s="80"/>
      <c r="M2282" s="80"/>
      <c r="N2282" s="80"/>
      <c r="O2282" s="80"/>
      <c r="P2282" s="80"/>
    </row>
    <row r="2283" spans="11:16">
      <c r="K2283" s="80"/>
      <c r="L2283" s="80"/>
      <c r="M2283" s="80"/>
      <c r="N2283" s="80"/>
      <c r="O2283" s="80"/>
      <c r="P2283" s="80"/>
    </row>
    <row r="2284" spans="11:16">
      <c r="K2284" s="80"/>
      <c r="L2284" s="80"/>
      <c r="M2284" s="80"/>
      <c r="N2284" s="80"/>
      <c r="O2284" s="80"/>
      <c r="P2284" s="80"/>
    </row>
    <row r="2285" spans="11:16">
      <c r="K2285" s="80"/>
      <c r="L2285" s="80"/>
      <c r="M2285" s="80"/>
      <c r="N2285" s="80"/>
      <c r="O2285" s="80"/>
      <c r="P2285" s="80"/>
    </row>
    <row r="2286" spans="11:16">
      <c r="K2286" s="80"/>
      <c r="L2286" s="80"/>
      <c r="M2286" s="80"/>
      <c r="N2286" s="80"/>
      <c r="O2286" s="80"/>
      <c r="P2286" s="80"/>
    </row>
    <row r="2287" spans="11:16">
      <c r="K2287" s="80"/>
      <c r="L2287" s="80"/>
      <c r="M2287" s="80"/>
      <c r="N2287" s="80"/>
      <c r="O2287" s="80"/>
      <c r="P2287" s="80"/>
    </row>
    <row r="2288" spans="11:16">
      <c r="K2288" s="80"/>
      <c r="L2288" s="80"/>
      <c r="M2288" s="80"/>
      <c r="N2288" s="80"/>
      <c r="O2288" s="80"/>
      <c r="P2288" s="80"/>
    </row>
    <row r="2289" spans="11:16">
      <c r="K2289" s="80"/>
      <c r="L2289" s="80"/>
      <c r="M2289" s="80"/>
      <c r="N2289" s="80"/>
      <c r="O2289" s="80"/>
      <c r="P2289" s="80"/>
    </row>
    <row r="2290" spans="11:16">
      <c r="K2290" s="80"/>
      <c r="L2290" s="80"/>
      <c r="M2290" s="80"/>
      <c r="N2290" s="80"/>
      <c r="O2290" s="80"/>
      <c r="P2290" s="80"/>
    </row>
    <row r="2291" spans="11:16">
      <c r="K2291" s="80"/>
      <c r="L2291" s="80"/>
      <c r="M2291" s="80"/>
      <c r="N2291" s="80"/>
      <c r="O2291" s="80"/>
      <c r="P2291" s="80"/>
    </row>
    <row r="2292" spans="11:16">
      <c r="K2292" s="80"/>
      <c r="L2292" s="80"/>
      <c r="M2292" s="80"/>
      <c r="N2292" s="80"/>
      <c r="O2292" s="80"/>
      <c r="P2292" s="80"/>
    </row>
    <row r="2293" spans="11:16">
      <c r="K2293" s="80"/>
      <c r="L2293" s="80"/>
      <c r="M2293" s="80"/>
      <c r="N2293" s="80"/>
      <c r="O2293" s="80"/>
      <c r="P2293" s="80"/>
    </row>
    <row r="2294" spans="11:16">
      <c r="K2294" s="80"/>
      <c r="L2294" s="80"/>
      <c r="M2294" s="80"/>
      <c r="N2294" s="80"/>
      <c r="O2294" s="80"/>
      <c r="P2294" s="80"/>
    </row>
    <row r="2295" spans="11:16">
      <c r="K2295" s="80"/>
      <c r="L2295" s="80"/>
      <c r="M2295" s="80"/>
      <c r="N2295" s="80"/>
      <c r="O2295" s="80"/>
      <c r="P2295" s="80"/>
    </row>
    <row r="2296" spans="11:16">
      <c r="K2296" s="80"/>
      <c r="L2296" s="80"/>
      <c r="M2296" s="80"/>
      <c r="N2296" s="80"/>
      <c r="O2296" s="80"/>
      <c r="P2296" s="80"/>
    </row>
    <row r="2297" spans="11:16">
      <c r="K2297" s="80"/>
      <c r="L2297" s="80"/>
      <c r="M2297" s="80"/>
      <c r="N2297" s="80"/>
      <c r="O2297" s="80"/>
      <c r="P2297" s="80"/>
    </row>
    <row r="2298" spans="11:16">
      <c r="K2298" s="80"/>
      <c r="L2298" s="80"/>
      <c r="M2298" s="80"/>
      <c r="N2298" s="80"/>
      <c r="O2298" s="80"/>
      <c r="P2298" s="80"/>
    </row>
    <row r="2299" spans="11:16">
      <c r="K2299" s="80"/>
      <c r="L2299" s="80"/>
      <c r="M2299" s="80"/>
      <c r="N2299" s="80"/>
      <c r="O2299" s="80"/>
      <c r="P2299" s="80"/>
    </row>
    <row r="2300" spans="11:16">
      <c r="K2300" s="80"/>
      <c r="L2300" s="80"/>
      <c r="M2300" s="80"/>
      <c r="N2300" s="80"/>
      <c r="O2300" s="80"/>
      <c r="P2300" s="80"/>
    </row>
    <row r="2301" spans="11:16">
      <c r="K2301" s="80"/>
      <c r="L2301" s="80"/>
      <c r="M2301" s="80"/>
      <c r="N2301" s="80"/>
      <c r="O2301" s="80"/>
      <c r="P2301" s="80"/>
    </row>
    <row r="2302" spans="11:16">
      <c r="K2302" s="80"/>
      <c r="L2302" s="80"/>
      <c r="M2302" s="80"/>
      <c r="N2302" s="80"/>
      <c r="O2302" s="80"/>
      <c r="P2302" s="80"/>
    </row>
    <row r="2303" spans="11:16">
      <c r="K2303" s="80"/>
      <c r="L2303" s="80"/>
      <c r="M2303" s="80"/>
      <c r="N2303" s="80"/>
      <c r="O2303" s="80"/>
      <c r="P2303" s="80"/>
    </row>
    <row r="2304" spans="11:16">
      <c r="K2304" s="80"/>
      <c r="L2304" s="80"/>
      <c r="M2304" s="80"/>
      <c r="N2304" s="80"/>
      <c r="O2304" s="80"/>
      <c r="P2304" s="80"/>
    </row>
    <row r="2305" spans="11:16">
      <c r="K2305" s="80"/>
      <c r="L2305" s="80"/>
      <c r="M2305" s="80"/>
      <c r="N2305" s="80"/>
      <c r="O2305" s="80"/>
      <c r="P2305" s="80"/>
    </row>
    <row r="2306" spans="11:16">
      <c r="K2306" s="80"/>
      <c r="L2306" s="80"/>
      <c r="M2306" s="80"/>
      <c r="N2306" s="80"/>
      <c r="O2306" s="80"/>
      <c r="P2306" s="80"/>
    </row>
    <row r="2307" spans="11:16">
      <c r="K2307" s="80"/>
      <c r="L2307" s="80"/>
      <c r="M2307" s="80"/>
      <c r="N2307" s="80"/>
      <c r="O2307" s="80"/>
      <c r="P2307" s="80"/>
    </row>
    <row r="2308" spans="11:16">
      <c r="K2308" s="80"/>
      <c r="L2308" s="80"/>
      <c r="M2308" s="80"/>
      <c r="N2308" s="80"/>
      <c r="O2308" s="80"/>
      <c r="P2308" s="80"/>
    </row>
    <row r="2309" spans="11:16">
      <c r="K2309" s="80"/>
      <c r="L2309" s="80"/>
      <c r="M2309" s="80"/>
      <c r="N2309" s="80"/>
      <c r="O2309" s="80"/>
      <c r="P2309" s="80"/>
    </row>
    <row r="2310" spans="11:16">
      <c r="K2310" s="80"/>
      <c r="L2310" s="80"/>
      <c r="M2310" s="80"/>
      <c r="N2310" s="80"/>
      <c r="O2310" s="80"/>
      <c r="P2310" s="80"/>
    </row>
    <row r="2311" spans="11:16">
      <c r="K2311" s="80"/>
      <c r="L2311" s="80"/>
      <c r="M2311" s="80"/>
      <c r="N2311" s="80"/>
      <c r="O2311" s="80"/>
      <c r="P2311" s="80"/>
    </row>
    <row r="2312" spans="11:16">
      <c r="K2312" s="80"/>
      <c r="L2312" s="80"/>
      <c r="M2312" s="80"/>
      <c r="N2312" s="80"/>
      <c r="O2312" s="80"/>
      <c r="P2312" s="80"/>
    </row>
    <row r="2313" spans="11:16">
      <c r="K2313" s="80"/>
      <c r="L2313" s="80"/>
      <c r="M2313" s="80"/>
      <c r="N2313" s="80"/>
      <c r="O2313" s="80"/>
      <c r="P2313" s="80"/>
    </row>
    <row r="2314" spans="11:16">
      <c r="K2314" s="80"/>
      <c r="L2314" s="80"/>
      <c r="M2314" s="80"/>
      <c r="N2314" s="80"/>
      <c r="O2314" s="80"/>
      <c r="P2314" s="80"/>
    </row>
    <row r="2315" spans="11:16">
      <c r="K2315" s="80"/>
      <c r="L2315" s="80"/>
      <c r="M2315" s="80"/>
      <c r="N2315" s="80"/>
      <c r="O2315" s="80"/>
      <c r="P2315" s="80"/>
    </row>
    <row r="2316" spans="11:16">
      <c r="K2316" s="80"/>
      <c r="L2316" s="80"/>
      <c r="M2316" s="80"/>
      <c r="N2316" s="80"/>
      <c r="O2316" s="80"/>
      <c r="P2316" s="80"/>
    </row>
    <row r="2317" spans="11:16">
      <c r="K2317" s="80"/>
      <c r="L2317" s="80"/>
      <c r="M2317" s="80"/>
      <c r="N2317" s="80"/>
      <c r="O2317" s="80"/>
      <c r="P2317" s="80"/>
    </row>
    <row r="2318" spans="11:16">
      <c r="K2318" s="80"/>
      <c r="L2318" s="80"/>
      <c r="M2318" s="80"/>
      <c r="N2318" s="80"/>
      <c r="O2318" s="80"/>
      <c r="P2318" s="80"/>
    </row>
    <row r="2319" spans="11:16">
      <c r="K2319" s="80"/>
      <c r="L2319" s="80"/>
      <c r="M2319" s="80"/>
      <c r="N2319" s="80"/>
      <c r="O2319" s="80"/>
      <c r="P2319" s="80"/>
    </row>
    <row r="2320" spans="11:16">
      <c r="K2320" s="80"/>
      <c r="L2320" s="80"/>
      <c r="M2320" s="80"/>
      <c r="N2320" s="80"/>
      <c r="O2320" s="80"/>
      <c r="P2320" s="80"/>
    </row>
    <row r="2321" spans="11:16">
      <c r="K2321" s="80"/>
      <c r="L2321" s="80"/>
      <c r="M2321" s="80"/>
      <c r="N2321" s="80"/>
      <c r="O2321" s="80"/>
      <c r="P2321" s="80"/>
    </row>
    <row r="2322" spans="11:16">
      <c r="K2322" s="80"/>
      <c r="L2322" s="80"/>
      <c r="M2322" s="80"/>
      <c r="N2322" s="80"/>
      <c r="O2322" s="80"/>
      <c r="P2322" s="80"/>
    </row>
    <row r="2323" spans="11:16">
      <c r="K2323" s="80"/>
      <c r="L2323" s="80"/>
      <c r="M2323" s="80"/>
      <c r="N2323" s="80"/>
      <c r="O2323" s="80"/>
      <c r="P2323" s="80"/>
    </row>
    <row r="2324" spans="11:16">
      <c r="K2324" s="80"/>
      <c r="L2324" s="80"/>
      <c r="M2324" s="80"/>
      <c r="N2324" s="80"/>
      <c r="O2324" s="80"/>
      <c r="P2324" s="80"/>
    </row>
    <row r="2325" spans="11:16">
      <c r="K2325" s="80"/>
      <c r="L2325" s="80"/>
      <c r="M2325" s="80"/>
      <c r="N2325" s="80"/>
      <c r="O2325" s="80"/>
      <c r="P2325" s="80"/>
    </row>
    <row r="2326" spans="11:16">
      <c r="K2326" s="80"/>
      <c r="L2326" s="80"/>
      <c r="M2326" s="80"/>
      <c r="N2326" s="80"/>
      <c r="O2326" s="80"/>
      <c r="P2326" s="80"/>
    </row>
    <row r="2327" spans="11:16">
      <c r="K2327" s="80"/>
      <c r="L2327" s="80"/>
      <c r="M2327" s="80"/>
      <c r="N2327" s="80"/>
      <c r="O2327" s="80"/>
      <c r="P2327" s="80"/>
    </row>
    <row r="2328" spans="11:16">
      <c r="K2328" s="80"/>
      <c r="L2328" s="80"/>
      <c r="M2328" s="80"/>
      <c r="N2328" s="80"/>
      <c r="O2328" s="80"/>
      <c r="P2328" s="80"/>
    </row>
    <row r="2329" spans="11:16">
      <c r="K2329" s="80"/>
      <c r="L2329" s="80"/>
      <c r="M2329" s="80"/>
      <c r="N2329" s="80"/>
      <c r="O2329" s="80"/>
      <c r="P2329" s="80"/>
    </row>
    <row r="2330" spans="11:16">
      <c r="K2330" s="80"/>
      <c r="L2330" s="80"/>
      <c r="M2330" s="80"/>
      <c r="N2330" s="80"/>
      <c r="O2330" s="80"/>
      <c r="P2330" s="80"/>
    </row>
    <row r="2331" spans="11:16">
      <c r="K2331" s="80"/>
      <c r="L2331" s="80"/>
      <c r="M2331" s="80"/>
      <c r="N2331" s="80"/>
      <c r="O2331" s="80"/>
      <c r="P2331" s="80"/>
    </row>
    <row r="2332" spans="11:16">
      <c r="K2332" s="80"/>
      <c r="L2332" s="80"/>
      <c r="M2332" s="80"/>
      <c r="N2332" s="80"/>
      <c r="O2332" s="80"/>
      <c r="P2332" s="80"/>
    </row>
    <row r="2333" spans="11:16">
      <c r="K2333" s="80"/>
      <c r="L2333" s="80"/>
      <c r="M2333" s="80"/>
      <c r="N2333" s="80"/>
      <c r="O2333" s="80"/>
      <c r="P2333" s="80"/>
    </row>
    <row r="2334" spans="11:16">
      <c r="K2334" s="80"/>
      <c r="L2334" s="80"/>
      <c r="M2334" s="80"/>
      <c r="N2334" s="80"/>
      <c r="O2334" s="80"/>
      <c r="P2334" s="80"/>
    </row>
    <row r="2335" spans="11:16">
      <c r="K2335" s="80"/>
      <c r="L2335" s="80"/>
      <c r="M2335" s="80"/>
      <c r="N2335" s="80"/>
      <c r="O2335" s="80"/>
      <c r="P2335" s="80"/>
    </row>
    <row r="2336" spans="11:16">
      <c r="K2336" s="80"/>
      <c r="L2336" s="80"/>
      <c r="M2336" s="80"/>
      <c r="N2336" s="80"/>
      <c r="O2336" s="80"/>
      <c r="P2336" s="80"/>
    </row>
    <row r="2337" spans="11:16">
      <c r="K2337" s="80"/>
      <c r="L2337" s="80"/>
      <c r="M2337" s="80"/>
      <c r="N2337" s="80"/>
      <c r="O2337" s="80"/>
      <c r="P2337" s="80"/>
    </row>
    <row r="2338" spans="11:16">
      <c r="K2338" s="80"/>
      <c r="L2338" s="80"/>
      <c r="M2338" s="80"/>
      <c r="N2338" s="80"/>
      <c r="O2338" s="80"/>
      <c r="P2338" s="80"/>
    </row>
    <row r="2339" spans="11:16">
      <c r="K2339" s="80"/>
      <c r="L2339" s="80"/>
      <c r="M2339" s="80"/>
      <c r="N2339" s="80"/>
      <c r="O2339" s="80"/>
      <c r="P2339" s="80"/>
    </row>
    <row r="2340" spans="11:16">
      <c r="K2340" s="80"/>
      <c r="L2340" s="80"/>
      <c r="M2340" s="80"/>
      <c r="N2340" s="80"/>
      <c r="O2340" s="80"/>
      <c r="P2340" s="80"/>
    </row>
    <row r="2341" spans="11:16">
      <c r="K2341" s="80"/>
      <c r="L2341" s="80"/>
      <c r="M2341" s="80"/>
      <c r="N2341" s="80"/>
      <c r="O2341" s="80"/>
      <c r="P2341" s="80"/>
    </row>
    <row r="2342" spans="11:16">
      <c r="K2342" s="80"/>
      <c r="L2342" s="80"/>
      <c r="M2342" s="80"/>
      <c r="N2342" s="80"/>
      <c r="O2342" s="80"/>
      <c r="P2342" s="80"/>
    </row>
    <row r="2343" spans="11:16">
      <c r="K2343" s="80"/>
      <c r="L2343" s="80"/>
      <c r="M2343" s="80"/>
      <c r="N2343" s="80"/>
      <c r="O2343" s="80"/>
      <c r="P2343" s="80"/>
    </row>
    <row r="2344" spans="11:16">
      <c r="K2344" s="80"/>
      <c r="L2344" s="80"/>
      <c r="M2344" s="80"/>
      <c r="N2344" s="80"/>
      <c r="O2344" s="80"/>
      <c r="P2344" s="80"/>
    </row>
    <row r="2345" spans="11:16">
      <c r="K2345" s="80"/>
      <c r="L2345" s="80"/>
      <c r="M2345" s="80"/>
      <c r="N2345" s="80"/>
      <c r="O2345" s="80"/>
      <c r="P2345" s="80"/>
    </row>
    <row r="2346" spans="11:16">
      <c r="K2346" s="80"/>
      <c r="L2346" s="80"/>
      <c r="M2346" s="80"/>
      <c r="N2346" s="80"/>
      <c r="O2346" s="80"/>
      <c r="P2346" s="80"/>
    </row>
    <row r="2347" spans="11:16">
      <c r="K2347" s="80"/>
      <c r="L2347" s="80"/>
      <c r="M2347" s="80"/>
      <c r="N2347" s="80"/>
      <c r="O2347" s="80"/>
      <c r="P2347" s="80"/>
    </row>
    <row r="2348" spans="11:16">
      <c r="K2348" s="80"/>
      <c r="L2348" s="80"/>
      <c r="M2348" s="80"/>
      <c r="N2348" s="80"/>
      <c r="O2348" s="80"/>
      <c r="P2348" s="80"/>
    </row>
    <row r="2349" spans="11:16">
      <c r="K2349" s="80"/>
      <c r="L2349" s="80"/>
      <c r="M2349" s="80"/>
      <c r="N2349" s="80"/>
      <c r="O2349" s="80"/>
      <c r="P2349" s="80"/>
    </row>
    <row r="2350" spans="11:16">
      <c r="K2350" s="80"/>
      <c r="L2350" s="80"/>
      <c r="M2350" s="80"/>
      <c r="N2350" s="80"/>
      <c r="O2350" s="80"/>
      <c r="P2350" s="80"/>
    </row>
    <row r="2351" spans="11:16">
      <c r="K2351" s="80"/>
      <c r="L2351" s="80"/>
      <c r="M2351" s="80"/>
      <c r="N2351" s="80"/>
      <c r="O2351" s="80"/>
      <c r="P2351" s="80"/>
    </row>
    <row r="2352" spans="11:16">
      <c r="K2352" s="80"/>
      <c r="L2352" s="80"/>
      <c r="M2352" s="80"/>
      <c r="N2352" s="80"/>
      <c r="O2352" s="80"/>
      <c r="P2352" s="80"/>
    </row>
    <row r="2353" spans="11:16">
      <c r="K2353" s="80"/>
      <c r="L2353" s="80"/>
      <c r="M2353" s="80"/>
      <c r="N2353" s="80"/>
      <c r="O2353" s="80"/>
      <c r="P2353" s="80"/>
    </row>
    <row r="2354" spans="11:16">
      <c r="K2354" s="80"/>
      <c r="L2354" s="80"/>
      <c r="M2354" s="80"/>
      <c r="N2354" s="80"/>
      <c r="O2354" s="80"/>
      <c r="P2354" s="80"/>
    </row>
    <row r="2355" spans="11:16">
      <c r="K2355" s="80"/>
      <c r="L2355" s="80"/>
      <c r="M2355" s="80"/>
      <c r="N2355" s="80"/>
      <c r="O2355" s="80"/>
      <c r="P2355" s="80"/>
    </row>
    <row r="2356" spans="11:16">
      <c r="K2356" s="80"/>
      <c r="L2356" s="80"/>
      <c r="M2356" s="80"/>
      <c r="N2356" s="80"/>
      <c r="O2356" s="80"/>
      <c r="P2356" s="80"/>
    </row>
    <row r="2357" spans="11:16">
      <c r="K2357" s="80"/>
      <c r="L2357" s="80"/>
      <c r="M2357" s="80"/>
      <c r="N2357" s="80"/>
      <c r="O2357" s="80"/>
      <c r="P2357" s="80"/>
    </row>
    <row r="2358" spans="11:16">
      <c r="K2358" s="80"/>
      <c r="L2358" s="80"/>
      <c r="M2358" s="80"/>
      <c r="N2358" s="80"/>
      <c r="O2358" s="80"/>
      <c r="P2358" s="80"/>
    </row>
  </sheetData>
  <mergeCells count="6886">
    <mergeCell ref="K2358:L2358"/>
    <mergeCell ref="M2358:N2358"/>
    <mergeCell ref="O2358:P2358"/>
    <mergeCell ref="K2356:L2356"/>
    <mergeCell ref="M2356:N2356"/>
    <mergeCell ref="O2356:P2356"/>
    <mergeCell ref="K2357:L2357"/>
    <mergeCell ref="M2357:N2357"/>
    <mergeCell ref="O2357:P2357"/>
    <mergeCell ref="K2354:L2354"/>
    <mergeCell ref="M2354:N2354"/>
    <mergeCell ref="O2354:P2354"/>
    <mergeCell ref="K2355:L2355"/>
    <mergeCell ref="M2355:N2355"/>
    <mergeCell ref="O2355:P2355"/>
    <mergeCell ref="K2352:L2352"/>
    <mergeCell ref="M2352:N2352"/>
    <mergeCell ref="O2352:P2352"/>
    <mergeCell ref="K2353:L2353"/>
    <mergeCell ref="M2353:N2353"/>
    <mergeCell ref="O2353:P2353"/>
    <mergeCell ref="K2350:L2350"/>
    <mergeCell ref="M2350:N2350"/>
    <mergeCell ref="O2350:P2350"/>
    <mergeCell ref="K2351:L2351"/>
    <mergeCell ref="M2351:N2351"/>
    <mergeCell ref="O2351:P2351"/>
    <mergeCell ref="K2348:L2348"/>
    <mergeCell ref="M2348:N2348"/>
    <mergeCell ref="O2348:P2348"/>
    <mergeCell ref="K2349:L2349"/>
    <mergeCell ref="M2349:N2349"/>
    <mergeCell ref="O2349:P2349"/>
    <mergeCell ref="K2346:L2346"/>
    <mergeCell ref="M2346:N2346"/>
    <mergeCell ref="O2346:P2346"/>
    <mergeCell ref="K2347:L2347"/>
    <mergeCell ref="M2347:N2347"/>
    <mergeCell ref="O2347:P2347"/>
    <mergeCell ref="K2344:L2344"/>
    <mergeCell ref="M2344:N2344"/>
    <mergeCell ref="O2344:P2344"/>
    <mergeCell ref="K2345:L2345"/>
    <mergeCell ref="M2345:N2345"/>
    <mergeCell ref="O2345:P2345"/>
    <mergeCell ref="K2342:L2342"/>
    <mergeCell ref="M2342:N2342"/>
    <mergeCell ref="O2342:P2342"/>
    <mergeCell ref="K2343:L2343"/>
    <mergeCell ref="M2343:N2343"/>
    <mergeCell ref="O2343:P2343"/>
    <mergeCell ref="K2340:L2340"/>
    <mergeCell ref="M2340:N2340"/>
    <mergeCell ref="O2340:P2340"/>
    <mergeCell ref="K2341:L2341"/>
    <mergeCell ref="M2341:N2341"/>
    <mergeCell ref="O2341:P2341"/>
    <mergeCell ref="K2338:L2338"/>
    <mergeCell ref="M2338:N2338"/>
    <mergeCell ref="O2338:P2338"/>
    <mergeCell ref="K2339:L2339"/>
    <mergeCell ref="M2339:N2339"/>
    <mergeCell ref="O2339:P2339"/>
    <mergeCell ref="K2336:L2336"/>
    <mergeCell ref="M2336:N2336"/>
    <mergeCell ref="O2336:P2336"/>
    <mergeCell ref="K2337:L2337"/>
    <mergeCell ref="M2337:N2337"/>
    <mergeCell ref="O2337:P2337"/>
    <mergeCell ref="K2334:L2334"/>
    <mergeCell ref="M2334:N2334"/>
    <mergeCell ref="O2334:P2334"/>
    <mergeCell ref="K2335:L2335"/>
    <mergeCell ref="M2335:N2335"/>
    <mergeCell ref="O2335:P2335"/>
    <mergeCell ref="K2332:L2332"/>
    <mergeCell ref="M2332:N2332"/>
    <mergeCell ref="O2332:P2332"/>
    <mergeCell ref="K2333:L2333"/>
    <mergeCell ref="M2333:N2333"/>
    <mergeCell ref="O2333:P2333"/>
    <mergeCell ref="K2330:L2330"/>
    <mergeCell ref="M2330:N2330"/>
    <mergeCell ref="O2330:P2330"/>
    <mergeCell ref="K2331:L2331"/>
    <mergeCell ref="M2331:N2331"/>
    <mergeCell ref="O2331:P2331"/>
    <mergeCell ref="K2328:L2328"/>
    <mergeCell ref="M2328:N2328"/>
    <mergeCell ref="O2328:P2328"/>
    <mergeCell ref="K2329:L2329"/>
    <mergeCell ref="M2329:N2329"/>
    <mergeCell ref="O2329:P2329"/>
    <mergeCell ref="K2326:L2326"/>
    <mergeCell ref="M2326:N2326"/>
    <mergeCell ref="O2326:P2326"/>
    <mergeCell ref="K2327:L2327"/>
    <mergeCell ref="M2327:N2327"/>
    <mergeCell ref="O2327:P2327"/>
    <mergeCell ref="K2324:L2324"/>
    <mergeCell ref="M2324:N2324"/>
    <mergeCell ref="O2324:P2324"/>
    <mergeCell ref="K2325:L2325"/>
    <mergeCell ref="M2325:N2325"/>
    <mergeCell ref="O2325:P2325"/>
    <mergeCell ref="K2322:L2322"/>
    <mergeCell ref="M2322:N2322"/>
    <mergeCell ref="O2322:P2322"/>
    <mergeCell ref="K2323:L2323"/>
    <mergeCell ref="M2323:N2323"/>
    <mergeCell ref="O2323:P2323"/>
    <mergeCell ref="K2320:L2320"/>
    <mergeCell ref="M2320:N2320"/>
    <mergeCell ref="O2320:P2320"/>
    <mergeCell ref="K2321:L2321"/>
    <mergeCell ref="M2321:N2321"/>
    <mergeCell ref="O2321:P2321"/>
    <mergeCell ref="K2318:L2318"/>
    <mergeCell ref="M2318:N2318"/>
    <mergeCell ref="O2318:P2318"/>
    <mergeCell ref="K2319:L2319"/>
    <mergeCell ref="M2319:N2319"/>
    <mergeCell ref="O2319:P2319"/>
    <mergeCell ref="K2316:L2316"/>
    <mergeCell ref="M2316:N2316"/>
    <mergeCell ref="O2316:P2316"/>
    <mergeCell ref="K2317:L2317"/>
    <mergeCell ref="M2317:N2317"/>
    <mergeCell ref="O2317:P2317"/>
    <mergeCell ref="K2314:L2314"/>
    <mergeCell ref="M2314:N2314"/>
    <mergeCell ref="O2314:P2314"/>
    <mergeCell ref="K2315:L2315"/>
    <mergeCell ref="M2315:N2315"/>
    <mergeCell ref="O2315:P2315"/>
    <mergeCell ref="K2312:L2312"/>
    <mergeCell ref="M2312:N2312"/>
    <mergeCell ref="O2312:P2312"/>
    <mergeCell ref="K2313:L2313"/>
    <mergeCell ref="M2313:N2313"/>
    <mergeCell ref="O2313:P2313"/>
    <mergeCell ref="K2310:L2310"/>
    <mergeCell ref="M2310:N2310"/>
    <mergeCell ref="O2310:P2310"/>
    <mergeCell ref="K2311:L2311"/>
    <mergeCell ref="M2311:N2311"/>
    <mergeCell ref="O2311:P2311"/>
    <mergeCell ref="K2308:L2308"/>
    <mergeCell ref="M2308:N2308"/>
    <mergeCell ref="O2308:P2308"/>
    <mergeCell ref="K2309:L2309"/>
    <mergeCell ref="M2309:N2309"/>
    <mergeCell ref="O2309:P2309"/>
    <mergeCell ref="K2306:L2306"/>
    <mergeCell ref="M2306:N2306"/>
    <mergeCell ref="O2306:P2306"/>
    <mergeCell ref="K2307:L2307"/>
    <mergeCell ref="M2307:N2307"/>
    <mergeCell ref="O2307:P2307"/>
    <mergeCell ref="K2304:L2304"/>
    <mergeCell ref="M2304:N2304"/>
    <mergeCell ref="O2304:P2304"/>
    <mergeCell ref="K2305:L2305"/>
    <mergeCell ref="M2305:N2305"/>
    <mergeCell ref="O2305:P2305"/>
    <mergeCell ref="K2302:L2302"/>
    <mergeCell ref="M2302:N2302"/>
    <mergeCell ref="O2302:P2302"/>
    <mergeCell ref="K2303:L2303"/>
    <mergeCell ref="M2303:N2303"/>
    <mergeCell ref="O2303:P2303"/>
    <mergeCell ref="K2300:L2300"/>
    <mergeCell ref="M2300:N2300"/>
    <mergeCell ref="O2300:P2300"/>
    <mergeCell ref="K2301:L2301"/>
    <mergeCell ref="M2301:N2301"/>
    <mergeCell ref="O2301:P2301"/>
    <mergeCell ref="K2298:L2298"/>
    <mergeCell ref="M2298:N2298"/>
    <mergeCell ref="O2298:P2298"/>
    <mergeCell ref="K2299:L2299"/>
    <mergeCell ref="M2299:N2299"/>
    <mergeCell ref="O2299:P2299"/>
    <mergeCell ref="K2296:L2296"/>
    <mergeCell ref="M2296:N2296"/>
    <mergeCell ref="O2296:P2296"/>
    <mergeCell ref="K2297:L2297"/>
    <mergeCell ref="M2297:N2297"/>
    <mergeCell ref="O2297:P2297"/>
    <mergeCell ref="K2294:L2294"/>
    <mergeCell ref="M2294:N2294"/>
    <mergeCell ref="O2294:P2294"/>
    <mergeCell ref="K2295:L2295"/>
    <mergeCell ref="M2295:N2295"/>
    <mergeCell ref="O2295:P2295"/>
    <mergeCell ref="K2292:L2292"/>
    <mergeCell ref="M2292:N2292"/>
    <mergeCell ref="O2292:P2292"/>
    <mergeCell ref="K2293:L2293"/>
    <mergeCell ref="M2293:N2293"/>
    <mergeCell ref="O2293:P2293"/>
    <mergeCell ref="K2290:L2290"/>
    <mergeCell ref="M2290:N2290"/>
    <mergeCell ref="O2290:P2290"/>
    <mergeCell ref="K2291:L2291"/>
    <mergeCell ref="M2291:N2291"/>
    <mergeCell ref="O2291:P2291"/>
    <mergeCell ref="K2288:L2288"/>
    <mergeCell ref="M2288:N2288"/>
    <mergeCell ref="O2288:P2288"/>
    <mergeCell ref="K2289:L2289"/>
    <mergeCell ref="M2289:N2289"/>
    <mergeCell ref="O2289:P2289"/>
    <mergeCell ref="K2286:L2286"/>
    <mergeCell ref="M2286:N2286"/>
    <mergeCell ref="O2286:P2286"/>
    <mergeCell ref="K2287:L2287"/>
    <mergeCell ref="M2287:N2287"/>
    <mergeCell ref="O2287:P2287"/>
    <mergeCell ref="K2284:L2284"/>
    <mergeCell ref="M2284:N2284"/>
    <mergeCell ref="O2284:P2284"/>
    <mergeCell ref="K2285:L2285"/>
    <mergeCell ref="M2285:N2285"/>
    <mergeCell ref="O2285:P2285"/>
    <mergeCell ref="K2282:L2282"/>
    <mergeCell ref="M2282:N2282"/>
    <mergeCell ref="O2282:P2282"/>
    <mergeCell ref="K2283:L2283"/>
    <mergeCell ref="M2283:N2283"/>
    <mergeCell ref="O2283:P2283"/>
    <mergeCell ref="K2280:L2280"/>
    <mergeCell ref="M2280:N2280"/>
    <mergeCell ref="O2280:P2280"/>
    <mergeCell ref="K2281:L2281"/>
    <mergeCell ref="M2281:N2281"/>
    <mergeCell ref="O2281:P2281"/>
    <mergeCell ref="K2278:L2278"/>
    <mergeCell ref="M2278:N2278"/>
    <mergeCell ref="O2278:P2278"/>
    <mergeCell ref="K2279:L2279"/>
    <mergeCell ref="M2279:N2279"/>
    <mergeCell ref="O2279:P2279"/>
    <mergeCell ref="K2276:L2276"/>
    <mergeCell ref="M2276:N2276"/>
    <mergeCell ref="O2276:P2276"/>
    <mergeCell ref="K2277:L2277"/>
    <mergeCell ref="M2277:N2277"/>
    <mergeCell ref="O2277:P2277"/>
    <mergeCell ref="K2274:L2274"/>
    <mergeCell ref="M2274:N2274"/>
    <mergeCell ref="O2274:P2274"/>
    <mergeCell ref="K2275:L2275"/>
    <mergeCell ref="M2275:N2275"/>
    <mergeCell ref="O2275:P2275"/>
    <mergeCell ref="K2272:L2272"/>
    <mergeCell ref="M2272:N2272"/>
    <mergeCell ref="O2272:P2272"/>
    <mergeCell ref="K2273:L2273"/>
    <mergeCell ref="M2273:N2273"/>
    <mergeCell ref="O2273:P2273"/>
    <mergeCell ref="K2270:L2270"/>
    <mergeCell ref="M2270:N2270"/>
    <mergeCell ref="O2270:P2270"/>
    <mergeCell ref="K2271:L2271"/>
    <mergeCell ref="M2271:N2271"/>
    <mergeCell ref="O2271:P2271"/>
    <mergeCell ref="K2268:L2268"/>
    <mergeCell ref="M2268:N2268"/>
    <mergeCell ref="O2268:P2268"/>
    <mergeCell ref="K2269:L2269"/>
    <mergeCell ref="M2269:N2269"/>
    <mergeCell ref="O2269:P2269"/>
    <mergeCell ref="K2266:L2266"/>
    <mergeCell ref="M2266:N2266"/>
    <mergeCell ref="O2266:P2266"/>
    <mergeCell ref="K2267:L2267"/>
    <mergeCell ref="M2267:N2267"/>
    <mergeCell ref="O2267:P2267"/>
    <mergeCell ref="K2264:L2264"/>
    <mergeCell ref="M2264:N2264"/>
    <mergeCell ref="O2264:P2264"/>
    <mergeCell ref="K2265:L2265"/>
    <mergeCell ref="M2265:N2265"/>
    <mergeCell ref="O2265:P2265"/>
    <mergeCell ref="K2262:L2262"/>
    <mergeCell ref="M2262:N2262"/>
    <mergeCell ref="O2262:P2262"/>
    <mergeCell ref="K2263:L2263"/>
    <mergeCell ref="M2263:N2263"/>
    <mergeCell ref="O2263:P2263"/>
    <mergeCell ref="K2260:L2260"/>
    <mergeCell ref="M2260:N2260"/>
    <mergeCell ref="O2260:P2260"/>
    <mergeCell ref="K2261:L2261"/>
    <mergeCell ref="M2261:N2261"/>
    <mergeCell ref="O2261:P2261"/>
    <mergeCell ref="K2258:L2258"/>
    <mergeCell ref="M2258:N2258"/>
    <mergeCell ref="O2258:P2258"/>
    <mergeCell ref="K2259:L2259"/>
    <mergeCell ref="M2259:N2259"/>
    <mergeCell ref="O2259:P2259"/>
    <mergeCell ref="K2256:L2256"/>
    <mergeCell ref="M2256:N2256"/>
    <mergeCell ref="O2256:P2256"/>
    <mergeCell ref="K2257:L2257"/>
    <mergeCell ref="M2257:N2257"/>
    <mergeCell ref="O2257:P2257"/>
    <mergeCell ref="K2254:L2254"/>
    <mergeCell ref="M2254:N2254"/>
    <mergeCell ref="O2254:P2254"/>
    <mergeCell ref="K2255:L2255"/>
    <mergeCell ref="M2255:N2255"/>
    <mergeCell ref="O2255:P2255"/>
    <mergeCell ref="K2252:L2252"/>
    <mergeCell ref="M2252:N2252"/>
    <mergeCell ref="O2252:P2252"/>
    <mergeCell ref="K2253:L2253"/>
    <mergeCell ref="M2253:N2253"/>
    <mergeCell ref="O2253:P2253"/>
    <mergeCell ref="K2250:L2250"/>
    <mergeCell ref="M2250:N2250"/>
    <mergeCell ref="O2250:P2250"/>
    <mergeCell ref="K2251:L2251"/>
    <mergeCell ref="M2251:N2251"/>
    <mergeCell ref="O2251:P2251"/>
    <mergeCell ref="K2248:L2248"/>
    <mergeCell ref="M2248:N2248"/>
    <mergeCell ref="O2248:P2248"/>
    <mergeCell ref="K2249:L2249"/>
    <mergeCell ref="M2249:N2249"/>
    <mergeCell ref="O2249:P2249"/>
    <mergeCell ref="K2246:L2246"/>
    <mergeCell ref="M2246:N2246"/>
    <mergeCell ref="O2246:P2246"/>
    <mergeCell ref="K2247:L2247"/>
    <mergeCell ref="M2247:N2247"/>
    <mergeCell ref="O2247:P2247"/>
    <mergeCell ref="K2244:L2244"/>
    <mergeCell ref="M2244:N2244"/>
    <mergeCell ref="O2244:P2244"/>
    <mergeCell ref="K2245:L2245"/>
    <mergeCell ref="M2245:N2245"/>
    <mergeCell ref="O2245:P2245"/>
    <mergeCell ref="K2242:L2242"/>
    <mergeCell ref="M2242:N2242"/>
    <mergeCell ref="O2242:P2242"/>
    <mergeCell ref="K2243:L2243"/>
    <mergeCell ref="M2243:N2243"/>
    <mergeCell ref="O2243:P2243"/>
    <mergeCell ref="K2240:L2240"/>
    <mergeCell ref="M2240:N2240"/>
    <mergeCell ref="O2240:P2240"/>
    <mergeCell ref="K2241:L2241"/>
    <mergeCell ref="M2241:N2241"/>
    <mergeCell ref="O2241:P2241"/>
    <mergeCell ref="K2238:L2238"/>
    <mergeCell ref="M2238:N2238"/>
    <mergeCell ref="O2238:P2238"/>
    <mergeCell ref="K2239:L2239"/>
    <mergeCell ref="M2239:N2239"/>
    <mergeCell ref="O2239:P2239"/>
    <mergeCell ref="K2236:L2236"/>
    <mergeCell ref="M2236:N2236"/>
    <mergeCell ref="O2236:P2236"/>
    <mergeCell ref="K2237:L2237"/>
    <mergeCell ref="M2237:N2237"/>
    <mergeCell ref="O2237:P2237"/>
    <mergeCell ref="K2234:L2234"/>
    <mergeCell ref="M2234:N2234"/>
    <mergeCell ref="O2234:P2234"/>
    <mergeCell ref="K2235:L2235"/>
    <mergeCell ref="M2235:N2235"/>
    <mergeCell ref="O2235:P2235"/>
    <mergeCell ref="K2232:L2232"/>
    <mergeCell ref="M2232:N2232"/>
    <mergeCell ref="O2232:P2232"/>
    <mergeCell ref="K2233:L2233"/>
    <mergeCell ref="M2233:N2233"/>
    <mergeCell ref="O2233:P2233"/>
    <mergeCell ref="K2230:L2230"/>
    <mergeCell ref="M2230:N2230"/>
    <mergeCell ref="O2230:P2230"/>
    <mergeCell ref="K2231:L2231"/>
    <mergeCell ref="M2231:N2231"/>
    <mergeCell ref="O2231:P2231"/>
    <mergeCell ref="K2228:L2228"/>
    <mergeCell ref="M2228:N2228"/>
    <mergeCell ref="O2228:P2228"/>
    <mergeCell ref="K2229:L2229"/>
    <mergeCell ref="M2229:N2229"/>
    <mergeCell ref="O2229:P2229"/>
    <mergeCell ref="K2226:L2226"/>
    <mergeCell ref="M2226:N2226"/>
    <mergeCell ref="O2226:P2226"/>
    <mergeCell ref="K2227:L2227"/>
    <mergeCell ref="M2227:N2227"/>
    <mergeCell ref="O2227:P2227"/>
    <mergeCell ref="K2224:L2224"/>
    <mergeCell ref="M2224:N2224"/>
    <mergeCell ref="O2224:P2224"/>
    <mergeCell ref="K2225:L2225"/>
    <mergeCell ref="M2225:N2225"/>
    <mergeCell ref="O2225:P2225"/>
    <mergeCell ref="K2222:L2222"/>
    <mergeCell ref="M2222:N2222"/>
    <mergeCell ref="O2222:P2222"/>
    <mergeCell ref="K2223:L2223"/>
    <mergeCell ref="M2223:N2223"/>
    <mergeCell ref="O2223:P2223"/>
    <mergeCell ref="K2220:L2220"/>
    <mergeCell ref="M2220:N2220"/>
    <mergeCell ref="O2220:P2220"/>
    <mergeCell ref="K2221:L2221"/>
    <mergeCell ref="M2221:N2221"/>
    <mergeCell ref="O2221:P2221"/>
    <mergeCell ref="K2218:L2218"/>
    <mergeCell ref="M2218:N2218"/>
    <mergeCell ref="O2218:P2218"/>
    <mergeCell ref="K2219:L2219"/>
    <mergeCell ref="M2219:N2219"/>
    <mergeCell ref="O2219:P2219"/>
    <mergeCell ref="K2216:L2216"/>
    <mergeCell ref="M2216:N2216"/>
    <mergeCell ref="O2216:P2216"/>
    <mergeCell ref="K2217:L2217"/>
    <mergeCell ref="M2217:N2217"/>
    <mergeCell ref="O2217:P2217"/>
    <mergeCell ref="K2214:L2214"/>
    <mergeCell ref="M2214:N2214"/>
    <mergeCell ref="O2214:P2214"/>
    <mergeCell ref="K2215:L2215"/>
    <mergeCell ref="M2215:N2215"/>
    <mergeCell ref="O2215:P2215"/>
    <mergeCell ref="K2212:L2212"/>
    <mergeCell ref="M2212:N2212"/>
    <mergeCell ref="O2212:P2212"/>
    <mergeCell ref="K2213:L2213"/>
    <mergeCell ref="M2213:N2213"/>
    <mergeCell ref="O2213:P2213"/>
    <mergeCell ref="K2210:L2210"/>
    <mergeCell ref="M2210:N2210"/>
    <mergeCell ref="O2210:P2210"/>
    <mergeCell ref="K2211:L2211"/>
    <mergeCell ref="M2211:N2211"/>
    <mergeCell ref="O2211:P2211"/>
    <mergeCell ref="K2208:L2208"/>
    <mergeCell ref="M2208:N2208"/>
    <mergeCell ref="O2208:P2208"/>
    <mergeCell ref="K2209:L2209"/>
    <mergeCell ref="M2209:N2209"/>
    <mergeCell ref="O2209:P2209"/>
    <mergeCell ref="K2206:L2206"/>
    <mergeCell ref="M2206:N2206"/>
    <mergeCell ref="O2206:P2206"/>
    <mergeCell ref="K2207:L2207"/>
    <mergeCell ref="M2207:N2207"/>
    <mergeCell ref="O2207:P2207"/>
    <mergeCell ref="K2204:L2204"/>
    <mergeCell ref="M2204:N2204"/>
    <mergeCell ref="O2204:P2204"/>
    <mergeCell ref="K2205:L2205"/>
    <mergeCell ref="M2205:N2205"/>
    <mergeCell ref="O2205:P2205"/>
    <mergeCell ref="K2202:L2202"/>
    <mergeCell ref="M2202:N2202"/>
    <mergeCell ref="O2202:P2202"/>
    <mergeCell ref="K2203:L2203"/>
    <mergeCell ref="M2203:N2203"/>
    <mergeCell ref="O2203:P2203"/>
    <mergeCell ref="K2200:L2200"/>
    <mergeCell ref="M2200:N2200"/>
    <mergeCell ref="O2200:P2200"/>
    <mergeCell ref="K2201:L2201"/>
    <mergeCell ref="M2201:N2201"/>
    <mergeCell ref="O2201:P2201"/>
    <mergeCell ref="K2198:L2198"/>
    <mergeCell ref="M2198:N2198"/>
    <mergeCell ref="O2198:P2198"/>
    <mergeCell ref="K2199:L2199"/>
    <mergeCell ref="M2199:N2199"/>
    <mergeCell ref="O2199:P2199"/>
    <mergeCell ref="K2196:L2196"/>
    <mergeCell ref="M2196:N2196"/>
    <mergeCell ref="O2196:P2196"/>
    <mergeCell ref="K2197:L2197"/>
    <mergeCell ref="M2197:N2197"/>
    <mergeCell ref="O2197:P2197"/>
    <mergeCell ref="K2194:L2194"/>
    <mergeCell ref="M2194:N2194"/>
    <mergeCell ref="O2194:P2194"/>
    <mergeCell ref="K2195:L2195"/>
    <mergeCell ref="M2195:N2195"/>
    <mergeCell ref="O2195:P2195"/>
    <mergeCell ref="K2192:L2192"/>
    <mergeCell ref="M2192:N2192"/>
    <mergeCell ref="O2192:P2192"/>
    <mergeCell ref="K2193:L2193"/>
    <mergeCell ref="M2193:N2193"/>
    <mergeCell ref="O2193:P2193"/>
    <mergeCell ref="K2190:L2190"/>
    <mergeCell ref="M2190:N2190"/>
    <mergeCell ref="O2190:P2190"/>
    <mergeCell ref="K2191:L2191"/>
    <mergeCell ref="M2191:N2191"/>
    <mergeCell ref="O2191:P2191"/>
    <mergeCell ref="K2188:L2188"/>
    <mergeCell ref="M2188:N2188"/>
    <mergeCell ref="O2188:P2188"/>
    <mergeCell ref="K2189:L2189"/>
    <mergeCell ref="M2189:N2189"/>
    <mergeCell ref="O2189:P2189"/>
    <mergeCell ref="K2186:L2186"/>
    <mergeCell ref="M2186:N2186"/>
    <mergeCell ref="O2186:P2186"/>
    <mergeCell ref="K2187:L2187"/>
    <mergeCell ref="M2187:N2187"/>
    <mergeCell ref="O2187:P2187"/>
    <mergeCell ref="K2184:L2184"/>
    <mergeCell ref="M2184:N2184"/>
    <mergeCell ref="O2184:P2184"/>
    <mergeCell ref="K2185:L2185"/>
    <mergeCell ref="M2185:N2185"/>
    <mergeCell ref="O2185:P2185"/>
    <mergeCell ref="K2182:L2182"/>
    <mergeCell ref="M2182:N2182"/>
    <mergeCell ref="O2182:P2182"/>
    <mergeCell ref="K2183:L2183"/>
    <mergeCell ref="M2183:N2183"/>
    <mergeCell ref="O2183:P2183"/>
    <mergeCell ref="K2180:L2180"/>
    <mergeCell ref="M2180:N2180"/>
    <mergeCell ref="O2180:P2180"/>
    <mergeCell ref="K2181:L2181"/>
    <mergeCell ref="M2181:N2181"/>
    <mergeCell ref="O2181:P2181"/>
    <mergeCell ref="K2178:L2178"/>
    <mergeCell ref="M2178:N2178"/>
    <mergeCell ref="O2178:P2178"/>
    <mergeCell ref="K2179:L2179"/>
    <mergeCell ref="M2179:N2179"/>
    <mergeCell ref="O2179:P2179"/>
    <mergeCell ref="K2176:L2176"/>
    <mergeCell ref="M2176:N2176"/>
    <mergeCell ref="O2176:P2176"/>
    <mergeCell ref="K2177:L2177"/>
    <mergeCell ref="M2177:N2177"/>
    <mergeCell ref="O2177:P2177"/>
    <mergeCell ref="K2174:L2174"/>
    <mergeCell ref="M2174:N2174"/>
    <mergeCell ref="O2174:P2174"/>
    <mergeCell ref="K2175:L2175"/>
    <mergeCell ref="M2175:N2175"/>
    <mergeCell ref="O2175:P2175"/>
    <mergeCell ref="K2172:L2172"/>
    <mergeCell ref="M2172:N2172"/>
    <mergeCell ref="O2172:P2172"/>
    <mergeCell ref="K2173:L2173"/>
    <mergeCell ref="M2173:N2173"/>
    <mergeCell ref="O2173:P2173"/>
    <mergeCell ref="K2170:L2170"/>
    <mergeCell ref="M2170:N2170"/>
    <mergeCell ref="O2170:P2170"/>
    <mergeCell ref="K2171:L2171"/>
    <mergeCell ref="M2171:N2171"/>
    <mergeCell ref="O2171:P2171"/>
    <mergeCell ref="K2168:L2168"/>
    <mergeCell ref="M2168:N2168"/>
    <mergeCell ref="O2168:P2168"/>
    <mergeCell ref="K2169:L2169"/>
    <mergeCell ref="M2169:N2169"/>
    <mergeCell ref="O2169:P2169"/>
    <mergeCell ref="K2166:L2166"/>
    <mergeCell ref="M2166:N2166"/>
    <mergeCell ref="O2166:P2166"/>
    <mergeCell ref="K2167:L2167"/>
    <mergeCell ref="M2167:N2167"/>
    <mergeCell ref="O2167:P2167"/>
    <mergeCell ref="K2164:L2164"/>
    <mergeCell ref="M2164:N2164"/>
    <mergeCell ref="O2164:P2164"/>
    <mergeCell ref="K2165:L2165"/>
    <mergeCell ref="M2165:N2165"/>
    <mergeCell ref="O2165:P2165"/>
    <mergeCell ref="K2162:L2162"/>
    <mergeCell ref="M2162:N2162"/>
    <mergeCell ref="O2162:P2162"/>
    <mergeCell ref="K2163:L2163"/>
    <mergeCell ref="M2163:N2163"/>
    <mergeCell ref="O2163:P2163"/>
    <mergeCell ref="K2160:L2160"/>
    <mergeCell ref="M2160:N2160"/>
    <mergeCell ref="O2160:P2160"/>
    <mergeCell ref="K2161:L2161"/>
    <mergeCell ref="M2161:N2161"/>
    <mergeCell ref="O2161:P2161"/>
    <mergeCell ref="K2158:L2158"/>
    <mergeCell ref="M2158:N2158"/>
    <mergeCell ref="O2158:P2158"/>
    <mergeCell ref="K2159:L2159"/>
    <mergeCell ref="M2159:N2159"/>
    <mergeCell ref="O2159:P2159"/>
    <mergeCell ref="K2156:L2156"/>
    <mergeCell ref="M2156:N2156"/>
    <mergeCell ref="O2156:P2156"/>
    <mergeCell ref="K2157:L2157"/>
    <mergeCell ref="M2157:N2157"/>
    <mergeCell ref="O2157:P2157"/>
    <mergeCell ref="K2154:L2154"/>
    <mergeCell ref="M2154:N2154"/>
    <mergeCell ref="O2154:P2154"/>
    <mergeCell ref="K2155:L2155"/>
    <mergeCell ref="M2155:N2155"/>
    <mergeCell ref="O2155:P2155"/>
    <mergeCell ref="K2152:L2152"/>
    <mergeCell ref="M2152:N2152"/>
    <mergeCell ref="O2152:P2152"/>
    <mergeCell ref="K2153:L2153"/>
    <mergeCell ref="M2153:N2153"/>
    <mergeCell ref="O2153:P2153"/>
    <mergeCell ref="K2150:L2150"/>
    <mergeCell ref="M2150:N2150"/>
    <mergeCell ref="O2150:P2150"/>
    <mergeCell ref="K2151:L2151"/>
    <mergeCell ref="M2151:N2151"/>
    <mergeCell ref="O2151:P2151"/>
    <mergeCell ref="K2148:L2148"/>
    <mergeCell ref="M2148:N2148"/>
    <mergeCell ref="O2148:P2148"/>
    <mergeCell ref="K2149:L2149"/>
    <mergeCell ref="M2149:N2149"/>
    <mergeCell ref="O2149:P2149"/>
    <mergeCell ref="K2146:L2146"/>
    <mergeCell ref="M2146:N2146"/>
    <mergeCell ref="O2146:P2146"/>
    <mergeCell ref="K2147:L2147"/>
    <mergeCell ref="M2147:N2147"/>
    <mergeCell ref="O2147:P2147"/>
    <mergeCell ref="K2144:L2144"/>
    <mergeCell ref="M2144:N2144"/>
    <mergeCell ref="O2144:P2144"/>
    <mergeCell ref="K2145:L2145"/>
    <mergeCell ref="M2145:N2145"/>
    <mergeCell ref="O2145:P2145"/>
    <mergeCell ref="K2142:L2142"/>
    <mergeCell ref="M2142:N2142"/>
    <mergeCell ref="O2142:P2142"/>
    <mergeCell ref="K2143:L2143"/>
    <mergeCell ref="M2143:N2143"/>
    <mergeCell ref="O2143:P2143"/>
    <mergeCell ref="K2140:L2140"/>
    <mergeCell ref="M2140:N2140"/>
    <mergeCell ref="O2140:P2140"/>
    <mergeCell ref="K2141:L2141"/>
    <mergeCell ref="M2141:N2141"/>
    <mergeCell ref="O2141:P2141"/>
    <mergeCell ref="K2138:L2138"/>
    <mergeCell ref="M2138:N2138"/>
    <mergeCell ref="O2138:P2138"/>
    <mergeCell ref="K2139:L2139"/>
    <mergeCell ref="M2139:N2139"/>
    <mergeCell ref="O2139:P2139"/>
    <mergeCell ref="K2136:L2136"/>
    <mergeCell ref="M2136:N2136"/>
    <mergeCell ref="O2136:P2136"/>
    <mergeCell ref="K2137:L2137"/>
    <mergeCell ref="M2137:N2137"/>
    <mergeCell ref="O2137:P2137"/>
    <mergeCell ref="K2134:L2134"/>
    <mergeCell ref="M2134:N2134"/>
    <mergeCell ref="O2134:P2134"/>
    <mergeCell ref="K2135:L2135"/>
    <mergeCell ref="M2135:N2135"/>
    <mergeCell ref="O2135:P2135"/>
    <mergeCell ref="K2132:L2132"/>
    <mergeCell ref="M2132:N2132"/>
    <mergeCell ref="O2132:P2132"/>
    <mergeCell ref="K2133:L2133"/>
    <mergeCell ref="M2133:N2133"/>
    <mergeCell ref="O2133:P2133"/>
    <mergeCell ref="K2130:L2130"/>
    <mergeCell ref="M2130:N2130"/>
    <mergeCell ref="O2130:P2130"/>
    <mergeCell ref="K2131:L2131"/>
    <mergeCell ref="M2131:N2131"/>
    <mergeCell ref="O2131:P2131"/>
    <mergeCell ref="K2128:L2128"/>
    <mergeCell ref="M2128:N2128"/>
    <mergeCell ref="O2128:P2128"/>
    <mergeCell ref="K2129:L2129"/>
    <mergeCell ref="M2129:N2129"/>
    <mergeCell ref="O2129:P2129"/>
    <mergeCell ref="K2126:L2126"/>
    <mergeCell ref="M2126:N2126"/>
    <mergeCell ref="O2126:P2126"/>
    <mergeCell ref="K2127:L2127"/>
    <mergeCell ref="M2127:N2127"/>
    <mergeCell ref="O2127:P2127"/>
    <mergeCell ref="K2124:L2124"/>
    <mergeCell ref="M2124:N2124"/>
    <mergeCell ref="O2124:P2124"/>
    <mergeCell ref="K2125:L2125"/>
    <mergeCell ref="M2125:N2125"/>
    <mergeCell ref="O2125:P2125"/>
    <mergeCell ref="K2122:L2122"/>
    <mergeCell ref="M2122:N2122"/>
    <mergeCell ref="O2122:P2122"/>
    <mergeCell ref="K2123:L2123"/>
    <mergeCell ref="M2123:N2123"/>
    <mergeCell ref="O2123:P2123"/>
    <mergeCell ref="K2120:L2120"/>
    <mergeCell ref="M2120:N2120"/>
    <mergeCell ref="O2120:P2120"/>
    <mergeCell ref="K2121:L2121"/>
    <mergeCell ref="M2121:N2121"/>
    <mergeCell ref="O2121:P2121"/>
    <mergeCell ref="K2118:L2118"/>
    <mergeCell ref="M2118:N2118"/>
    <mergeCell ref="O2118:P2118"/>
    <mergeCell ref="K2119:L2119"/>
    <mergeCell ref="M2119:N2119"/>
    <mergeCell ref="O2119:P2119"/>
    <mergeCell ref="K2116:L2116"/>
    <mergeCell ref="M2116:N2116"/>
    <mergeCell ref="O2116:P2116"/>
    <mergeCell ref="K2117:L2117"/>
    <mergeCell ref="M2117:N2117"/>
    <mergeCell ref="O2117:P2117"/>
    <mergeCell ref="K2114:L2114"/>
    <mergeCell ref="M2114:N2114"/>
    <mergeCell ref="O2114:P2114"/>
    <mergeCell ref="K2115:L2115"/>
    <mergeCell ref="M2115:N2115"/>
    <mergeCell ref="O2115:P2115"/>
    <mergeCell ref="K2112:L2112"/>
    <mergeCell ref="M2112:N2112"/>
    <mergeCell ref="O2112:P2112"/>
    <mergeCell ref="K2113:L2113"/>
    <mergeCell ref="M2113:N2113"/>
    <mergeCell ref="O2113:P2113"/>
    <mergeCell ref="K2110:L2110"/>
    <mergeCell ref="M2110:N2110"/>
    <mergeCell ref="O2110:P2110"/>
    <mergeCell ref="K2111:L2111"/>
    <mergeCell ref="M2111:N2111"/>
    <mergeCell ref="O2111:P2111"/>
    <mergeCell ref="K2108:L2108"/>
    <mergeCell ref="M2108:N2108"/>
    <mergeCell ref="O2108:P2108"/>
    <mergeCell ref="K2109:L2109"/>
    <mergeCell ref="M2109:N2109"/>
    <mergeCell ref="O2109:P2109"/>
    <mergeCell ref="K2106:L2106"/>
    <mergeCell ref="M2106:N2106"/>
    <mergeCell ref="O2106:P2106"/>
    <mergeCell ref="K2107:L2107"/>
    <mergeCell ref="M2107:N2107"/>
    <mergeCell ref="O2107:P2107"/>
    <mergeCell ref="K2104:L2104"/>
    <mergeCell ref="M2104:N2104"/>
    <mergeCell ref="O2104:P2104"/>
    <mergeCell ref="K2105:L2105"/>
    <mergeCell ref="M2105:N2105"/>
    <mergeCell ref="O2105:P2105"/>
    <mergeCell ref="K2102:L2102"/>
    <mergeCell ref="M2102:N2102"/>
    <mergeCell ref="O2102:P2102"/>
    <mergeCell ref="K2103:L2103"/>
    <mergeCell ref="M2103:N2103"/>
    <mergeCell ref="O2103:P2103"/>
    <mergeCell ref="K2100:L2100"/>
    <mergeCell ref="M2100:N2100"/>
    <mergeCell ref="O2100:P2100"/>
    <mergeCell ref="K2101:L2101"/>
    <mergeCell ref="M2101:N2101"/>
    <mergeCell ref="O2101:P2101"/>
    <mergeCell ref="K2098:L2098"/>
    <mergeCell ref="M2098:N2098"/>
    <mergeCell ref="O2098:P2098"/>
    <mergeCell ref="K2099:L2099"/>
    <mergeCell ref="M2099:N2099"/>
    <mergeCell ref="O2099:P2099"/>
    <mergeCell ref="K2096:L2096"/>
    <mergeCell ref="M2096:N2096"/>
    <mergeCell ref="O2096:P2096"/>
    <mergeCell ref="K2097:L2097"/>
    <mergeCell ref="M2097:N2097"/>
    <mergeCell ref="O2097:P2097"/>
    <mergeCell ref="K2094:L2094"/>
    <mergeCell ref="M2094:N2094"/>
    <mergeCell ref="O2094:P2094"/>
    <mergeCell ref="K2095:L2095"/>
    <mergeCell ref="M2095:N2095"/>
    <mergeCell ref="O2095:P2095"/>
    <mergeCell ref="K2092:L2092"/>
    <mergeCell ref="M2092:N2092"/>
    <mergeCell ref="O2092:P2092"/>
    <mergeCell ref="K2093:L2093"/>
    <mergeCell ref="M2093:N2093"/>
    <mergeCell ref="O2093:P2093"/>
    <mergeCell ref="K2090:L2090"/>
    <mergeCell ref="M2090:N2090"/>
    <mergeCell ref="O2090:P2090"/>
    <mergeCell ref="K2091:L2091"/>
    <mergeCell ref="M2091:N2091"/>
    <mergeCell ref="O2091:P2091"/>
    <mergeCell ref="K2088:L2088"/>
    <mergeCell ref="M2088:N2088"/>
    <mergeCell ref="O2088:P2088"/>
    <mergeCell ref="K2089:L2089"/>
    <mergeCell ref="M2089:N2089"/>
    <mergeCell ref="O2089:P2089"/>
    <mergeCell ref="K2086:L2086"/>
    <mergeCell ref="M2086:N2086"/>
    <mergeCell ref="O2086:P2086"/>
    <mergeCell ref="K2087:L2087"/>
    <mergeCell ref="M2087:N2087"/>
    <mergeCell ref="O2087:P2087"/>
    <mergeCell ref="K2084:L2084"/>
    <mergeCell ref="M2084:N2084"/>
    <mergeCell ref="O2084:P2084"/>
    <mergeCell ref="K2085:L2085"/>
    <mergeCell ref="M2085:N2085"/>
    <mergeCell ref="O2085:P2085"/>
    <mergeCell ref="K2082:L2082"/>
    <mergeCell ref="M2082:N2082"/>
    <mergeCell ref="O2082:P2082"/>
    <mergeCell ref="K2083:L2083"/>
    <mergeCell ref="M2083:N2083"/>
    <mergeCell ref="O2083:P2083"/>
    <mergeCell ref="K2080:L2080"/>
    <mergeCell ref="M2080:N2080"/>
    <mergeCell ref="O2080:P2080"/>
    <mergeCell ref="K2081:L2081"/>
    <mergeCell ref="M2081:N2081"/>
    <mergeCell ref="O2081:P2081"/>
    <mergeCell ref="K2078:L2078"/>
    <mergeCell ref="M2078:N2078"/>
    <mergeCell ref="O2078:P2078"/>
    <mergeCell ref="K2079:L2079"/>
    <mergeCell ref="M2079:N2079"/>
    <mergeCell ref="O2079:P2079"/>
    <mergeCell ref="K2076:L2076"/>
    <mergeCell ref="M2076:N2076"/>
    <mergeCell ref="O2076:P2076"/>
    <mergeCell ref="K2077:L2077"/>
    <mergeCell ref="M2077:N2077"/>
    <mergeCell ref="O2077:P2077"/>
    <mergeCell ref="K2074:L2074"/>
    <mergeCell ref="M2074:N2074"/>
    <mergeCell ref="O2074:P2074"/>
    <mergeCell ref="K2075:L2075"/>
    <mergeCell ref="M2075:N2075"/>
    <mergeCell ref="O2075:P2075"/>
    <mergeCell ref="K2072:L2072"/>
    <mergeCell ref="M2072:N2072"/>
    <mergeCell ref="O2072:P2072"/>
    <mergeCell ref="K2073:L2073"/>
    <mergeCell ref="M2073:N2073"/>
    <mergeCell ref="O2073:P2073"/>
    <mergeCell ref="K2070:L2070"/>
    <mergeCell ref="M2070:N2070"/>
    <mergeCell ref="O2070:P2070"/>
    <mergeCell ref="K2071:L2071"/>
    <mergeCell ref="M2071:N2071"/>
    <mergeCell ref="O2071:P2071"/>
    <mergeCell ref="K2068:L2068"/>
    <mergeCell ref="M2068:N2068"/>
    <mergeCell ref="O2068:P2068"/>
    <mergeCell ref="K2069:L2069"/>
    <mergeCell ref="M2069:N2069"/>
    <mergeCell ref="O2069:P2069"/>
    <mergeCell ref="K2066:L2066"/>
    <mergeCell ref="M2066:N2066"/>
    <mergeCell ref="O2066:P2066"/>
    <mergeCell ref="K2067:L2067"/>
    <mergeCell ref="M2067:N2067"/>
    <mergeCell ref="O2067:P2067"/>
    <mergeCell ref="K2064:L2064"/>
    <mergeCell ref="M2064:N2064"/>
    <mergeCell ref="O2064:P2064"/>
    <mergeCell ref="K2065:L2065"/>
    <mergeCell ref="M2065:N2065"/>
    <mergeCell ref="O2065:P2065"/>
    <mergeCell ref="K2062:L2062"/>
    <mergeCell ref="M2062:N2062"/>
    <mergeCell ref="O2062:P2062"/>
    <mergeCell ref="K2063:L2063"/>
    <mergeCell ref="M2063:N2063"/>
    <mergeCell ref="O2063:P2063"/>
    <mergeCell ref="K2060:L2060"/>
    <mergeCell ref="M2060:N2060"/>
    <mergeCell ref="O2060:P2060"/>
    <mergeCell ref="K2061:L2061"/>
    <mergeCell ref="M2061:N2061"/>
    <mergeCell ref="O2061:P2061"/>
    <mergeCell ref="K2058:L2058"/>
    <mergeCell ref="M2058:N2058"/>
    <mergeCell ref="O2058:P2058"/>
    <mergeCell ref="K2059:L2059"/>
    <mergeCell ref="M2059:N2059"/>
    <mergeCell ref="O2059:P2059"/>
    <mergeCell ref="K2056:L2056"/>
    <mergeCell ref="M2056:N2056"/>
    <mergeCell ref="O2056:P2056"/>
    <mergeCell ref="K2057:L2057"/>
    <mergeCell ref="M2057:N2057"/>
    <mergeCell ref="O2057:P2057"/>
    <mergeCell ref="K2054:L2054"/>
    <mergeCell ref="M2054:N2054"/>
    <mergeCell ref="O2054:P2054"/>
    <mergeCell ref="K2055:L2055"/>
    <mergeCell ref="M2055:N2055"/>
    <mergeCell ref="O2055:P2055"/>
    <mergeCell ref="K2052:L2052"/>
    <mergeCell ref="M2052:N2052"/>
    <mergeCell ref="O2052:P2052"/>
    <mergeCell ref="K2053:L2053"/>
    <mergeCell ref="M2053:N2053"/>
    <mergeCell ref="O2053:P2053"/>
    <mergeCell ref="K2050:L2050"/>
    <mergeCell ref="M2050:N2050"/>
    <mergeCell ref="O2050:P2050"/>
    <mergeCell ref="K2051:L2051"/>
    <mergeCell ref="M2051:N2051"/>
    <mergeCell ref="O2051:P2051"/>
    <mergeCell ref="K2048:L2048"/>
    <mergeCell ref="M2048:N2048"/>
    <mergeCell ref="O2048:P2048"/>
    <mergeCell ref="K2049:L2049"/>
    <mergeCell ref="M2049:N2049"/>
    <mergeCell ref="O2049:P2049"/>
    <mergeCell ref="K2046:L2046"/>
    <mergeCell ref="M2046:N2046"/>
    <mergeCell ref="O2046:P2046"/>
    <mergeCell ref="K2047:L2047"/>
    <mergeCell ref="M2047:N2047"/>
    <mergeCell ref="O2047:P2047"/>
    <mergeCell ref="K2044:L2044"/>
    <mergeCell ref="M2044:N2044"/>
    <mergeCell ref="O2044:P2044"/>
    <mergeCell ref="K2045:L2045"/>
    <mergeCell ref="M2045:N2045"/>
    <mergeCell ref="O2045:P2045"/>
    <mergeCell ref="K2042:L2042"/>
    <mergeCell ref="M2042:N2042"/>
    <mergeCell ref="O2042:P2042"/>
    <mergeCell ref="K2043:L2043"/>
    <mergeCell ref="M2043:N2043"/>
    <mergeCell ref="O2043:P2043"/>
    <mergeCell ref="K2040:L2040"/>
    <mergeCell ref="M2040:N2040"/>
    <mergeCell ref="O2040:P2040"/>
    <mergeCell ref="K2041:L2041"/>
    <mergeCell ref="M2041:N2041"/>
    <mergeCell ref="O2041:P2041"/>
    <mergeCell ref="K2038:L2038"/>
    <mergeCell ref="M2038:N2038"/>
    <mergeCell ref="O2038:P2038"/>
    <mergeCell ref="K2039:L2039"/>
    <mergeCell ref="M2039:N2039"/>
    <mergeCell ref="O2039:P2039"/>
    <mergeCell ref="K2036:L2036"/>
    <mergeCell ref="M2036:N2036"/>
    <mergeCell ref="O2036:P2036"/>
    <mergeCell ref="K2037:L2037"/>
    <mergeCell ref="M2037:N2037"/>
    <mergeCell ref="O2037:P2037"/>
    <mergeCell ref="K2034:L2034"/>
    <mergeCell ref="M2034:N2034"/>
    <mergeCell ref="O2034:P2034"/>
    <mergeCell ref="K2035:L2035"/>
    <mergeCell ref="M2035:N2035"/>
    <mergeCell ref="O2035:P2035"/>
    <mergeCell ref="K2032:L2032"/>
    <mergeCell ref="M2032:N2032"/>
    <mergeCell ref="O2032:P2032"/>
    <mergeCell ref="K2033:L2033"/>
    <mergeCell ref="M2033:N2033"/>
    <mergeCell ref="O2033:P2033"/>
    <mergeCell ref="K2030:L2030"/>
    <mergeCell ref="M2030:N2030"/>
    <mergeCell ref="O2030:P2030"/>
    <mergeCell ref="K2031:L2031"/>
    <mergeCell ref="M2031:N2031"/>
    <mergeCell ref="O2031:P2031"/>
    <mergeCell ref="K2028:L2028"/>
    <mergeCell ref="M2028:N2028"/>
    <mergeCell ref="O2028:P2028"/>
    <mergeCell ref="K2029:L2029"/>
    <mergeCell ref="M2029:N2029"/>
    <mergeCell ref="O2029:P2029"/>
    <mergeCell ref="K2026:L2026"/>
    <mergeCell ref="M2026:N2026"/>
    <mergeCell ref="O2026:P2026"/>
    <mergeCell ref="K2027:L2027"/>
    <mergeCell ref="M2027:N2027"/>
    <mergeCell ref="O2027:P2027"/>
    <mergeCell ref="K2024:L2024"/>
    <mergeCell ref="M2024:N2024"/>
    <mergeCell ref="O2024:P2024"/>
    <mergeCell ref="K2025:L2025"/>
    <mergeCell ref="M2025:N2025"/>
    <mergeCell ref="O2025:P2025"/>
    <mergeCell ref="K2022:L2022"/>
    <mergeCell ref="M2022:N2022"/>
    <mergeCell ref="O2022:P2022"/>
    <mergeCell ref="K2023:L2023"/>
    <mergeCell ref="M2023:N2023"/>
    <mergeCell ref="O2023:P2023"/>
    <mergeCell ref="K2020:L2020"/>
    <mergeCell ref="M2020:N2020"/>
    <mergeCell ref="O2020:P2020"/>
    <mergeCell ref="K2021:L2021"/>
    <mergeCell ref="M2021:N2021"/>
    <mergeCell ref="O2021:P2021"/>
    <mergeCell ref="K2018:L2018"/>
    <mergeCell ref="M2018:N2018"/>
    <mergeCell ref="O2018:P2018"/>
    <mergeCell ref="K2019:L2019"/>
    <mergeCell ref="M2019:N2019"/>
    <mergeCell ref="O2019:P2019"/>
    <mergeCell ref="K2016:L2016"/>
    <mergeCell ref="M2016:N2016"/>
    <mergeCell ref="O2016:P2016"/>
    <mergeCell ref="K2017:L2017"/>
    <mergeCell ref="M2017:N2017"/>
    <mergeCell ref="O2017:P2017"/>
    <mergeCell ref="K2014:L2014"/>
    <mergeCell ref="M2014:N2014"/>
    <mergeCell ref="O2014:P2014"/>
    <mergeCell ref="K2015:L2015"/>
    <mergeCell ref="M2015:N2015"/>
    <mergeCell ref="O2015:P2015"/>
    <mergeCell ref="K2012:L2012"/>
    <mergeCell ref="M2012:N2012"/>
    <mergeCell ref="O2012:P2012"/>
    <mergeCell ref="K2013:L2013"/>
    <mergeCell ref="M2013:N2013"/>
    <mergeCell ref="O2013:P2013"/>
    <mergeCell ref="K2010:L2010"/>
    <mergeCell ref="M2010:N2010"/>
    <mergeCell ref="O2010:P2010"/>
    <mergeCell ref="K2011:L2011"/>
    <mergeCell ref="M2011:N2011"/>
    <mergeCell ref="O2011:P2011"/>
    <mergeCell ref="K2008:L2008"/>
    <mergeCell ref="M2008:N2008"/>
    <mergeCell ref="O2008:P2008"/>
    <mergeCell ref="K2009:L2009"/>
    <mergeCell ref="M2009:N2009"/>
    <mergeCell ref="O2009:P2009"/>
    <mergeCell ref="K2006:L2006"/>
    <mergeCell ref="M2006:N2006"/>
    <mergeCell ref="O2006:P2006"/>
    <mergeCell ref="K2007:L2007"/>
    <mergeCell ref="M2007:N2007"/>
    <mergeCell ref="O2007:P2007"/>
    <mergeCell ref="K2004:L2004"/>
    <mergeCell ref="M2004:N2004"/>
    <mergeCell ref="O2004:P2004"/>
    <mergeCell ref="K2005:L2005"/>
    <mergeCell ref="M2005:N2005"/>
    <mergeCell ref="O2005:P2005"/>
    <mergeCell ref="K2002:L2002"/>
    <mergeCell ref="M2002:N2002"/>
    <mergeCell ref="O2002:P2002"/>
    <mergeCell ref="K2003:L2003"/>
    <mergeCell ref="M2003:N2003"/>
    <mergeCell ref="O2003:P2003"/>
    <mergeCell ref="K2000:L2000"/>
    <mergeCell ref="M2000:N2000"/>
    <mergeCell ref="O2000:P2000"/>
    <mergeCell ref="K2001:L2001"/>
    <mergeCell ref="M2001:N2001"/>
    <mergeCell ref="O2001:P2001"/>
    <mergeCell ref="K1998:L1998"/>
    <mergeCell ref="M1998:N1998"/>
    <mergeCell ref="O1998:P1998"/>
    <mergeCell ref="K1999:L1999"/>
    <mergeCell ref="M1999:N1999"/>
    <mergeCell ref="O1999:P1999"/>
    <mergeCell ref="K1996:L1996"/>
    <mergeCell ref="M1996:N1996"/>
    <mergeCell ref="O1996:P1996"/>
    <mergeCell ref="K1997:L1997"/>
    <mergeCell ref="M1997:N1997"/>
    <mergeCell ref="O1997:P1997"/>
    <mergeCell ref="K1994:L1994"/>
    <mergeCell ref="M1994:N1994"/>
    <mergeCell ref="O1994:P1994"/>
    <mergeCell ref="K1995:L1995"/>
    <mergeCell ref="M1995:N1995"/>
    <mergeCell ref="O1995:P1995"/>
    <mergeCell ref="K1992:L1992"/>
    <mergeCell ref="M1992:N1992"/>
    <mergeCell ref="O1992:P1992"/>
    <mergeCell ref="K1993:L1993"/>
    <mergeCell ref="M1993:N1993"/>
    <mergeCell ref="O1993:P1993"/>
    <mergeCell ref="K1990:L1990"/>
    <mergeCell ref="M1990:N1990"/>
    <mergeCell ref="O1990:P1990"/>
    <mergeCell ref="K1991:L1991"/>
    <mergeCell ref="M1991:N1991"/>
    <mergeCell ref="O1991:P1991"/>
    <mergeCell ref="K1988:L1988"/>
    <mergeCell ref="M1988:N1988"/>
    <mergeCell ref="O1988:P1988"/>
    <mergeCell ref="K1989:L1989"/>
    <mergeCell ref="M1989:N1989"/>
    <mergeCell ref="O1989:P1989"/>
    <mergeCell ref="K1986:L1986"/>
    <mergeCell ref="M1986:N1986"/>
    <mergeCell ref="O1986:P1986"/>
    <mergeCell ref="K1987:L1987"/>
    <mergeCell ref="M1987:N1987"/>
    <mergeCell ref="O1987:P1987"/>
    <mergeCell ref="K1984:L1984"/>
    <mergeCell ref="M1984:N1984"/>
    <mergeCell ref="O1984:P1984"/>
    <mergeCell ref="K1985:L1985"/>
    <mergeCell ref="M1985:N1985"/>
    <mergeCell ref="O1985:P1985"/>
    <mergeCell ref="K1982:L1982"/>
    <mergeCell ref="M1982:N1982"/>
    <mergeCell ref="O1982:P1982"/>
    <mergeCell ref="K1983:L1983"/>
    <mergeCell ref="M1983:N1983"/>
    <mergeCell ref="O1983:P1983"/>
    <mergeCell ref="K1980:L1980"/>
    <mergeCell ref="M1980:N1980"/>
    <mergeCell ref="O1980:P1980"/>
    <mergeCell ref="K1981:L1981"/>
    <mergeCell ref="M1981:N1981"/>
    <mergeCell ref="O1981:P1981"/>
    <mergeCell ref="K1978:L1978"/>
    <mergeCell ref="M1978:N1978"/>
    <mergeCell ref="O1978:P1978"/>
    <mergeCell ref="K1979:L1979"/>
    <mergeCell ref="M1979:N1979"/>
    <mergeCell ref="O1979:P1979"/>
    <mergeCell ref="K1976:L1976"/>
    <mergeCell ref="M1976:N1976"/>
    <mergeCell ref="O1976:P1976"/>
    <mergeCell ref="K1977:L1977"/>
    <mergeCell ref="M1977:N1977"/>
    <mergeCell ref="O1977:P1977"/>
    <mergeCell ref="K1974:L1974"/>
    <mergeCell ref="M1974:N1974"/>
    <mergeCell ref="O1974:P1974"/>
    <mergeCell ref="K1975:L1975"/>
    <mergeCell ref="M1975:N1975"/>
    <mergeCell ref="O1975:P1975"/>
    <mergeCell ref="K1972:L1972"/>
    <mergeCell ref="M1972:N1972"/>
    <mergeCell ref="O1972:P1972"/>
    <mergeCell ref="K1973:L1973"/>
    <mergeCell ref="M1973:N1973"/>
    <mergeCell ref="O1973:P1973"/>
    <mergeCell ref="K1970:L1970"/>
    <mergeCell ref="M1970:N1970"/>
    <mergeCell ref="O1970:P1970"/>
    <mergeCell ref="K1971:L1971"/>
    <mergeCell ref="M1971:N1971"/>
    <mergeCell ref="O1971:P1971"/>
    <mergeCell ref="K1968:L1968"/>
    <mergeCell ref="M1968:N1968"/>
    <mergeCell ref="O1968:P1968"/>
    <mergeCell ref="K1969:L1969"/>
    <mergeCell ref="M1969:N1969"/>
    <mergeCell ref="O1969:P1969"/>
    <mergeCell ref="K1966:L1966"/>
    <mergeCell ref="M1966:N1966"/>
    <mergeCell ref="O1966:P1966"/>
    <mergeCell ref="K1967:L1967"/>
    <mergeCell ref="M1967:N1967"/>
    <mergeCell ref="O1967:P1967"/>
    <mergeCell ref="K1964:L1964"/>
    <mergeCell ref="M1964:N1964"/>
    <mergeCell ref="O1964:P1964"/>
    <mergeCell ref="K1965:L1965"/>
    <mergeCell ref="M1965:N1965"/>
    <mergeCell ref="O1965:P1965"/>
    <mergeCell ref="K1962:L1962"/>
    <mergeCell ref="M1962:N1962"/>
    <mergeCell ref="O1962:P1962"/>
    <mergeCell ref="K1963:L1963"/>
    <mergeCell ref="M1963:N1963"/>
    <mergeCell ref="O1963:P1963"/>
    <mergeCell ref="K1960:L1960"/>
    <mergeCell ref="M1960:N1960"/>
    <mergeCell ref="O1960:P1960"/>
    <mergeCell ref="K1961:L1961"/>
    <mergeCell ref="M1961:N1961"/>
    <mergeCell ref="O1961:P1961"/>
    <mergeCell ref="K1958:L1958"/>
    <mergeCell ref="M1958:N1958"/>
    <mergeCell ref="O1958:P1958"/>
    <mergeCell ref="K1959:L1959"/>
    <mergeCell ref="M1959:N1959"/>
    <mergeCell ref="O1959:P1959"/>
    <mergeCell ref="K1956:L1956"/>
    <mergeCell ref="M1956:N1956"/>
    <mergeCell ref="O1956:P1956"/>
    <mergeCell ref="K1957:L1957"/>
    <mergeCell ref="M1957:N1957"/>
    <mergeCell ref="O1957:P1957"/>
    <mergeCell ref="K1954:L1954"/>
    <mergeCell ref="M1954:N1954"/>
    <mergeCell ref="O1954:P1954"/>
    <mergeCell ref="K1955:L1955"/>
    <mergeCell ref="M1955:N1955"/>
    <mergeCell ref="O1955:P1955"/>
    <mergeCell ref="K1952:L1952"/>
    <mergeCell ref="M1952:N1952"/>
    <mergeCell ref="O1952:P1952"/>
    <mergeCell ref="K1953:L1953"/>
    <mergeCell ref="M1953:N1953"/>
    <mergeCell ref="O1953:P1953"/>
    <mergeCell ref="K1950:L1950"/>
    <mergeCell ref="M1950:N1950"/>
    <mergeCell ref="O1950:P1950"/>
    <mergeCell ref="K1951:L1951"/>
    <mergeCell ref="M1951:N1951"/>
    <mergeCell ref="O1951:P1951"/>
    <mergeCell ref="K1948:L1948"/>
    <mergeCell ref="M1948:N1948"/>
    <mergeCell ref="O1948:P1948"/>
    <mergeCell ref="K1949:L1949"/>
    <mergeCell ref="M1949:N1949"/>
    <mergeCell ref="O1949:P1949"/>
    <mergeCell ref="K1946:L1946"/>
    <mergeCell ref="M1946:N1946"/>
    <mergeCell ref="O1946:P1946"/>
    <mergeCell ref="K1947:L1947"/>
    <mergeCell ref="M1947:N1947"/>
    <mergeCell ref="O1947:P1947"/>
    <mergeCell ref="K1944:L1944"/>
    <mergeCell ref="M1944:N1944"/>
    <mergeCell ref="O1944:P1944"/>
    <mergeCell ref="K1945:L1945"/>
    <mergeCell ref="M1945:N1945"/>
    <mergeCell ref="O1945:P1945"/>
    <mergeCell ref="K1942:L1942"/>
    <mergeCell ref="M1942:N1942"/>
    <mergeCell ref="O1942:P1942"/>
    <mergeCell ref="K1943:L1943"/>
    <mergeCell ref="M1943:N1943"/>
    <mergeCell ref="O1943:P1943"/>
    <mergeCell ref="K1940:L1940"/>
    <mergeCell ref="M1940:N1940"/>
    <mergeCell ref="O1940:P1940"/>
    <mergeCell ref="K1941:L1941"/>
    <mergeCell ref="M1941:N1941"/>
    <mergeCell ref="O1941:P1941"/>
    <mergeCell ref="K1938:L1938"/>
    <mergeCell ref="M1938:N1938"/>
    <mergeCell ref="O1938:P1938"/>
    <mergeCell ref="K1939:L1939"/>
    <mergeCell ref="M1939:N1939"/>
    <mergeCell ref="O1939:P1939"/>
    <mergeCell ref="K1936:L1936"/>
    <mergeCell ref="M1936:N1936"/>
    <mergeCell ref="O1936:P1936"/>
    <mergeCell ref="K1937:L1937"/>
    <mergeCell ref="M1937:N1937"/>
    <mergeCell ref="O1937:P1937"/>
    <mergeCell ref="K1934:L1934"/>
    <mergeCell ref="M1934:N1934"/>
    <mergeCell ref="O1934:P1934"/>
    <mergeCell ref="K1935:L1935"/>
    <mergeCell ref="M1935:N1935"/>
    <mergeCell ref="O1935:P1935"/>
    <mergeCell ref="K1932:L1932"/>
    <mergeCell ref="M1932:N1932"/>
    <mergeCell ref="O1932:P1932"/>
    <mergeCell ref="K1933:L1933"/>
    <mergeCell ref="M1933:N1933"/>
    <mergeCell ref="O1933:P1933"/>
    <mergeCell ref="K1930:L1930"/>
    <mergeCell ref="M1930:N1930"/>
    <mergeCell ref="O1930:P1930"/>
    <mergeCell ref="K1931:L1931"/>
    <mergeCell ref="M1931:N1931"/>
    <mergeCell ref="O1931:P1931"/>
    <mergeCell ref="K1928:L1928"/>
    <mergeCell ref="M1928:N1928"/>
    <mergeCell ref="O1928:P1928"/>
    <mergeCell ref="K1929:L1929"/>
    <mergeCell ref="M1929:N1929"/>
    <mergeCell ref="O1929:P1929"/>
    <mergeCell ref="K1926:L1926"/>
    <mergeCell ref="M1926:N1926"/>
    <mergeCell ref="O1926:P1926"/>
    <mergeCell ref="K1927:L1927"/>
    <mergeCell ref="M1927:N1927"/>
    <mergeCell ref="O1927:P1927"/>
    <mergeCell ref="K1924:L1924"/>
    <mergeCell ref="M1924:N1924"/>
    <mergeCell ref="O1924:P1924"/>
    <mergeCell ref="K1925:L1925"/>
    <mergeCell ref="M1925:N1925"/>
    <mergeCell ref="O1925:P1925"/>
    <mergeCell ref="K1922:L1922"/>
    <mergeCell ref="M1922:N1922"/>
    <mergeCell ref="O1922:P1922"/>
    <mergeCell ref="K1923:L1923"/>
    <mergeCell ref="M1923:N1923"/>
    <mergeCell ref="O1923:P1923"/>
    <mergeCell ref="K1920:L1920"/>
    <mergeCell ref="M1920:N1920"/>
    <mergeCell ref="O1920:P1920"/>
    <mergeCell ref="K1921:L1921"/>
    <mergeCell ref="M1921:N1921"/>
    <mergeCell ref="O1921:P1921"/>
    <mergeCell ref="K1918:L1918"/>
    <mergeCell ref="M1918:N1918"/>
    <mergeCell ref="O1918:P1918"/>
    <mergeCell ref="K1919:L1919"/>
    <mergeCell ref="M1919:N1919"/>
    <mergeCell ref="O1919:P1919"/>
    <mergeCell ref="K1916:L1916"/>
    <mergeCell ref="M1916:N1916"/>
    <mergeCell ref="O1916:P1916"/>
    <mergeCell ref="K1917:L1917"/>
    <mergeCell ref="M1917:N1917"/>
    <mergeCell ref="O1917:P1917"/>
    <mergeCell ref="K1914:L1914"/>
    <mergeCell ref="M1914:N1914"/>
    <mergeCell ref="O1914:P1914"/>
    <mergeCell ref="K1915:L1915"/>
    <mergeCell ref="M1915:N1915"/>
    <mergeCell ref="O1915:P1915"/>
    <mergeCell ref="K1912:L1912"/>
    <mergeCell ref="M1912:N1912"/>
    <mergeCell ref="O1912:P1912"/>
    <mergeCell ref="K1913:L1913"/>
    <mergeCell ref="M1913:N1913"/>
    <mergeCell ref="O1913:P1913"/>
    <mergeCell ref="K1910:L1910"/>
    <mergeCell ref="M1910:N1910"/>
    <mergeCell ref="O1910:P1910"/>
    <mergeCell ref="K1911:L1911"/>
    <mergeCell ref="M1911:N1911"/>
    <mergeCell ref="O1911:P1911"/>
    <mergeCell ref="K1908:L1908"/>
    <mergeCell ref="M1908:N1908"/>
    <mergeCell ref="O1908:P1908"/>
    <mergeCell ref="K1909:L1909"/>
    <mergeCell ref="M1909:N1909"/>
    <mergeCell ref="O1909:P1909"/>
    <mergeCell ref="K1906:L1906"/>
    <mergeCell ref="M1906:N1906"/>
    <mergeCell ref="O1906:P1906"/>
    <mergeCell ref="K1907:L1907"/>
    <mergeCell ref="M1907:N1907"/>
    <mergeCell ref="O1907:P1907"/>
    <mergeCell ref="K1904:L1904"/>
    <mergeCell ref="M1904:N1904"/>
    <mergeCell ref="O1904:P1904"/>
    <mergeCell ref="K1905:L1905"/>
    <mergeCell ref="M1905:N1905"/>
    <mergeCell ref="O1905:P1905"/>
    <mergeCell ref="K1902:L1902"/>
    <mergeCell ref="M1902:N1902"/>
    <mergeCell ref="O1902:P1902"/>
    <mergeCell ref="K1903:L1903"/>
    <mergeCell ref="M1903:N1903"/>
    <mergeCell ref="O1903:P1903"/>
    <mergeCell ref="K1900:L1900"/>
    <mergeCell ref="M1900:N1900"/>
    <mergeCell ref="O1900:P1900"/>
    <mergeCell ref="K1901:L1901"/>
    <mergeCell ref="M1901:N1901"/>
    <mergeCell ref="O1901:P1901"/>
    <mergeCell ref="K1898:L1898"/>
    <mergeCell ref="M1898:N1898"/>
    <mergeCell ref="O1898:P1898"/>
    <mergeCell ref="K1899:L1899"/>
    <mergeCell ref="M1899:N1899"/>
    <mergeCell ref="O1899:P1899"/>
    <mergeCell ref="K1896:L1896"/>
    <mergeCell ref="M1896:N1896"/>
    <mergeCell ref="O1896:P1896"/>
    <mergeCell ref="K1897:L1897"/>
    <mergeCell ref="M1897:N1897"/>
    <mergeCell ref="O1897:P1897"/>
    <mergeCell ref="K1894:L1894"/>
    <mergeCell ref="M1894:N1894"/>
    <mergeCell ref="O1894:P1894"/>
    <mergeCell ref="K1895:L1895"/>
    <mergeCell ref="M1895:N1895"/>
    <mergeCell ref="O1895:P1895"/>
    <mergeCell ref="K1892:L1892"/>
    <mergeCell ref="M1892:N1892"/>
    <mergeCell ref="O1892:P1892"/>
    <mergeCell ref="K1893:L1893"/>
    <mergeCell ref="M1893:N1893"/>
    <mergeCell ref="O1893:P1893"/>
    <mergeCell ref="K1890:L1890"/>
    <mergeCell ref="M1890:N1890"/>
    <mergeCell ref="O1890:P1890"/>
    <mergeCell ref="K1891:L1891"/>
    <mergeCell ref="M1891:N1891"/>
    <mergeCell ref="O1891:P1891"/>
    <mergeCell ref="K1888:L1888"/>
    <mergeCell ref="M1888:N1888"/>
    <mergeCell ref="O1888:P1888"/>
    <mergeCell ref="K1889:L1889"/>
    <mergeCell ref="M1889:N1889"/>
    <mergeCell ref="O1889:P1889"/>
    <mergeCell ref="K1886:L1886"/>
    <mergeCell ref="M1886:N1886"/>
    <mergeCell ref="O1886:P1886"/>
    <mergeCell ref="K1887:L1887"/>
    <mergeCell ref="M1887:N1887"/>
    <mergeCell ref="O1887:P1887"/>
    <mergeCell ref="K1884:L1884"/>
    <mergeCell ref="M1884:N1884"/>
    <mergeCell ref="O1884:P1884"/>
    <mergeCell ref="K1885:L1885"/>
    <mergeCell ref="M1885:N1885"/>
    <mergeCell ref="O1885:P1885"/>
    <mergeCell ref="K1882:L1882"/>
    <mergeCell ref="M1882:N1882"/>
    <mergeCell ref="O1882:P1882"/>
    <mergeCell ref="K1883:L1883"/>
    <mergeCell ref="M1883:N1883"/>
    <mergeCell ref="O1883:P1883"/>
    <mergeCell ref="K1880:L1880"/>
    <mergeCell ref="M1880:N1880"/>
    <mergeCell ref="O1880:P1880"/>
    <mergeCell ref="K1881:L1881"/>
    <mergeCell ref="M1881:N1881"/>
    <mergeCell ref="O1881:P1881"/>
    <mergeCell ref="K1878:L1878"/>
    <mergeCell ref="M1878:N1878"/>
    <mergeCell ref="O1878:P1878"/>
    <mergeCell ref="K1879:L1879"/>
    <mergeCell ref="M1879:N1879"/>
    <mergeCell ref="O1879:P1879"/>
    <mergeCell ref="K1876:L1876"/>
    <mergeCell ref="M1876:N1876"/>
    <mergeCell ref="O1876:P1876"/>
    <mergeCell ref="K1877:L1877"/>
    <mergeCell ref="M1877:N1877"/>
    <mergeCell ref="O1877:P1877"/>
    <mergeCell ref="K1874:L1874"/>
    <mergeCell ref="M1874:N1874"/>
    <mergeCell ref="O1874:P1874"/>
    <mergeCell ref="K1875:L1875"/>
    <mergeCell ref="M1875:N1875"/>
    <mergeCell ref="O1875:P1875"/>
    <mergeCell ref="K1872:L1872"/>
    <mergeCell ref="M1872:N1872"/>
    <mergeCell ref="O1872:P1872"/>
    <mergeCell ref="K1873:L1873"/>
    <mergeCell ref="M1873:N1873"/>
    <mergeCell ref="O1873:P1873"/>
    <mergeCell ref="K1870:L1870"/>
    <mergeCell ref="M1870:N1870"/>
    <mergeCell ref="O1870:P1870"/>
    <mergeCell ref="K1871:L1871"/>
    <mergeCell ref="M1871:N1871"/>
    <mergeCell ref="O1871:P1871"/>
    <mergeCell ref="K1868:L1868"/>
    <mergeCell ref="M1868:N1868"/>
    <mergeCell ref="O1868:P1868"/>
    <mergeCell ref="K1869:L1869"/>
    <mergeCell ref="M1869:N1869"/>
    <mergeCell ref="O1869:P1869"/>
    <mergeCell ref="K1866:L1866"/>
    <mergeCell ref="M1866:N1866"/>
    <mergeCell ref="O1866:P1866"/>
    <mergeCell ref="K1867:L1867"/>
    <mergeCell ref="M1867:N1867"/>
    <mergeCell ref="O1867:P1867"/>
    <mergeCell ref="K1864:L1864"/>
    <mergeCell ref="M1864:N1864"/>
    <mergeCell ref="O1864:P1864"/>
    <mergeCell ref="K1865:L1865"/>
    <mergeCell ref="M1865:N1865"/>
    <mergeCell ref="O1865:P1865"/>
    <mergeCell ref="K1862:L1862"/>
    <mergeCell ref="M1862:N1862"/>
    <mergeCell ref="O1862:P1862"/>
    <mergeCell ref="K1863:L1863"/>
    <mergeCell ref="M1863:N1863"/>
    <mergeCell ref="O1863:P1863"/>
    <mergeCell ref="K1860:L1860"/>
    <mergeCell ref="M1860:N1860"/>
    <mergeCell ref="O1860:P1860"/>
    <mergeCell ref="K1861:L1861"/>
    <mergeCell ref="M1861:N1861"/>
    <mergeCell ref="O1861:P1861"/>
    <mergeCell ref="K1858:L1858"/>
    <mergeCell ref="M1858:N1858"/>
    <mergeCell ref="O1858:P1858"/>
    <mergeCell ref="K1859:L1859"/>
    <mergeCell ref="M1859:N1859"/>
    <mergeCell ref="O1859:P1859"/>
    <mergeCell ref="K1856:L1856"/>
    <mergeCell ref="M1856:N1856"/>
    <mergeCell ref="O1856:P1856"/>
    <mergeCell ref="K1857:L1857"/>
    <mergeCell ref="M1857:N1857"/>
    <mergeCell ref="O1857:P1857"/>
    <mergeCell ref="K1854:L1854"/>
    <mergeCell ref="M1854:N1854"/>
    <mergeCell ref="O1854:P1854"/>
    <mergeCell ref="K1855:L1855"/>
    <mergeCell ref="M1855:N1855"/>
    <mergeCell ref="O1855:P1855"/>
    <mergeCell ref="K1852:L1852"/>
    <mergeCell ref="M1852:N1852"/>
    <mergeCell ref="O1852:P1852"/>
    <mergeCell ref="K1853:L1853"/>
    <mergeCell ref="M1853:N1853"/>
    <mergeCell ref="O1853:P1853"/>
    <mergeCell ref="K1850:L1850"/>
    <mergeCell ref="M1850:N1850"/>
    <mergeCell ref="O1850:P1850"/>
    <mergeCell ref="K1851:L1851"/>
    <mergeCell ref="M1851:N1851"/>
    <mergeCell ref="O1851:P1851"/>
    <mergeCell ref="K1848:L1848"/>
    <mergeCell ref="M1848:N1848"/>
    <mergeCell ref="O1848:P1848"/>
    <mergeCell ref="K1849:L1849"/>
    <mergeCell ref="M1849:N1849"/>
    <mergeCell ref="O1849:P1849"/>
    <mergeCell ref="K1846:L1846"/>
    <mergeCell ref="M1846:N1846"/>
    <mergeCell ref="O1846:P1846"/>
    <mergeCell ref="K1847:L1847"/>
    <mergeCell ref="M1847:N1847"/>
    <mergeCell ref="O1847:P1847"/>
    <mergeCell ref="K1844:L1844"/>
    <mergeCell ref="M1844:N1844"/>
    <mergeCell ref="O1844:P1844"/>
    <mergeCell ref="K1845:L1845"/>
    <mergeCell ref="M1845:N1845"/>
    <mergeCell ref="O1845:P1845"/>
    <mergeCell ref="K1842:L1842"/>
    <mergeCell ref="M1842:N1842"/>
    <mergeCell ref="O1842:P1842"/>
    <mergeCell ref="K1843:L1843"/>
    <mergeCell ref="M1843:N1843"/>
    <mergeCell ref="O1843:P1843"/>
    <mergeCell ref="K1840:L1840"/>
    <mergeCell ref="M1840:N1840"/>
    <mergeCell ref="O1840:P1840"/>
    <mergeCell ref="K1841:L1841"/>
    <mergeCell ref="M1841:N1841"/>
    <mergeCell ref="O1841:P1841"/>
    <mergeCell ref="K1838:L1838"/>
    <mergeCell ref="M1838:N1838"/>
    <mergeCell ref="O1838:P1838"/>
    <mergeCell ref="K1839:L1839"/>
    <mergeCell ref="M1839:N1839"/>
    <mergeCell ref="O1839:P1839"/>
    <mergeCell ref="K1836:L1836"/>
    <mergeCell ref="M1836:N1836"/>
    <mergeCell ref="O1836:P1836"/>
    <mergeCell ref="K1837:L1837"/>
    <mergeCell ref="M1837:N1837"/>
    <mergeCell ref="O1837:P1837"/>
    <mergeCell ref="K1834:L1834"/>
    <mergeCell ref="M1834:N1834"/>
    <mergeCell ref="O1834:P1834"/>
    <mergeCell ref="K1835:L1835"/>
    <mergeCell ref="M1835:N1835"/>
    <mergeCell ref="O1835:P1835"/>
    <mergeCell ref="K1832:L1832"/>
    <mergeCell ref="M1832:N1832"/>
    <mergeCell ref="O1832:P1832"/>
    <mergeCell ref="K1833:L1833"/>
    <mergeCell ref="M1833:N1833"/>
    <mergeCell ref="O1833:P1833"/>
    <mergeCell ref="K1830:L1830"/>
    <mergeCell ref="M1830:N1830"/>
    <mergeCell ref="O1830:P1830"/>
    <mergeCell ref="K1831:L1831"/>
    <mergeCell ref="M1831:N1831"/>
    <mergeCell ref="O1831:P1831"/>
    <mergeCell ref="K1828:L1828"/>
    <mergeCell ref="M1828:N1828"/>
    <mergeCell ref="O1828:P1828"/>
    <mergeCell ref="K1829:L1829"/>
    <mergeCell ref="M1829:N1829"/>
    <mergeCell ref="O1829:P1829"/>
    <mergeCell ref="K1826:L1826"/>
    <mergeCell ref="M1826:N1826"/>
    <mergeCell ref="O1826:P1826"/>
    <mergeCell ref="K1827:L1827"/>
    <mergeCell ref="M1827:N1827"/>
    <mergeCell ref="O1827:P1827"/>
    <mergeCell ref="K1824:L1824"/>
    <mergeCell ref="M1824:N1824"/>
    <mergeCell ref="O1824:P1824"/>
    <mergeCell ref="K1825:L1825"/>
    <mergeCell ref="M1825:N1825"/>
    <mergeCell ref="O1825:P1825"/>
    <mergeCell ref="K1822:L1822"/>
    <mergeCell ref="M1822:N1822"/>
    <mergeCell ref="O1822:P1822"/>
    <mergeCell ref="K1823:L1823"/>
    <mergeCell ref="M1823:N1823"/>
    <mergeCell ref="O1823:P1823"/>
    <mergeCell ref="K1820:L1820"/>
    <mergeCell ref="M1820:N1820"/>
    <mergeCell ref="O1820:P1820"/>
    <mergeCell ref="K1821:L1821"/>
    <mergeCell ref="M1821:N1821"/>
    <mergeCell ref="O1821:P1821"/>
    <mergeCell ref="K1818:L1818"/>
    <mergeCell ref="M1818:N1818"/>
    <mergeCell ref="O1818:P1818"/>
    <mergeCell ref="K1819:L1819"/>
    <mergeCell ref="M1819:N1819"/>
    <mergeCell ref="O1819:P1819"/>
    <mergeCell ref="K1816:L1816"/>
    <mergeCell ref="M1816:N1816"/>
    <mergeCell ref="O1816:P1816"/>
    <mergeCell ref="K1817:L1817"/>
    <mergeCell ref="M1817:N1817"/>
    <mergeCell ref="O1817:P1817"/>
    <mergeCell ref="K1814:L1814"/>
    <mergeCell ref="M1814:N1814"/>
    <mergeCell ref="O1814:P1814"/>
    <mergeCell ref="K1815:L1815"/>
    <mergeCell ref="M1815:N1815"/>
    <mergeCell ref="O1815:P1815"/>
    <mergeCell ref="K1812:L1812"/>
    <mergeCell ref="M1812:N1812"/>
    <mergeCell ref="O1812:P1812"/>
    <mergeCell ref="K1813:L1813"/>
    <mergeCell ref="M1813:N1813"/>
    <mergeCell ref="O1813:P1813"/>
    <mergeCell ref="K1810:L1810"/>
    <mergeCell ref="M1810:N1810"/>
    <mergeCell ref="O1810:P1810"/>
    <mergeCell ref="K1811:L1811"/>
    <mergeCell ref="M1811:N1811"/>
    <mergeCell ref="O1811:P1811"/>
    <mergeCell ref="K1808:L1808"/>
    <mergeCell ref="M1808:N1808"/>
    <mergeCell ref="O1808:P1808"/>
    <mergeCell ref="K1809:L1809"/>
    <mergeCell ref="M1809:N1809"/>
    <mergeCell ref="O1809:P1809"/>
    <mergeCell ref="K1806:L1806"/>
    <mergeCell ref="M1806:N1806"/>
    <mergeCell ref="O1806:P1806"/>
    <mergeCell ref="K1807:L1807"/>
    <mergeCell ref="M1807:N1807"/>
    <mergeCell ref="O1807:P1807"/>
    <mergeCell ref="K1804:L1804"/>
    <mergeCell ref="M1804:N1804"/>
    <mergeCell ref="O1804:P1804"/>
    <mergeCell ref="K1805:L1805"/>
    <mergeCell ref="M1805:N1805"/>
    <mergeCell ref="O1805:P1805"/>
    <mergeCell ref="K1802:L1802"/>
    <mergeCell ref="M1802:N1802"/>
    <mergeCell ref="O1802:P1802"/>
    <mergeCell ref="K1803:L1803"/>
    <mergeCell ref="M1803:N1803"/>
    <mergeCell ref="O1803:P1803"/>
    <mergeCell ref="K1800:L1800"/>
    <mergeCell ref="M1800:N1800"/>
    <mergeCell ref="O1800:P1800"/>
    <mergeCell ref="K1801:L1801"/>
    <mergeCell ref="M1801:N1801"/>
    <mergeCell ref="O1801:P1801"/>
    <mergeCell ref="K1798:L1798"/>
    <mergeCell ref="M1798:N1798"/>
    <mergeCell ref="O1798:P1798"/>
    <mergeCell ref="K1799:L1799"/>
    <mergeCell ref="M1799:N1799"/>
    <mergeCell ref="O1799:P1799"/>
    <mergeCell ref="K1796:L1796"/>
    <mergeCell ref="M1796:N1796"/>
    <mergeCell ref="O1796:P1796"/>
    <mergeCell ref="K1797:L1797"/>
    <mergeCell ref="M1797:N1797"/>
    <mergeCell ref="O1797:P1797"/>
    <mergeCell ref="K1794:L1794"/>
    <mergeCell ref="M1794:N1794"/>
    <mergeCell ref="O1794:P1794"/>
    <mergeCell ref="K1795:L1795"/>
    <mergeCell ref="M1795:N1795"/>
    <mergeCell ref="O1795:P1795"/>
    <mergeCell ref="K1792:L1792"/>
    <mergeCell ref="M1792:N1792"/>
    <mergeCell ref="O1792:P1792"/>
    <mergeCell ref="K1793:L1793"/>
    <mergeCell ref="M1793:N1793"/>
    <mergeCell ref="O1793:P1793"/>
    <mergeCell ref="K1790:L1790"/>
    <mergeCell ref="M1790:N1790"/>
    <mergeCell ref="O1790:P1790"/>
    <mergeCell ref="K1791:L1791"/>
    <mergeCell ref="M1791:N1791"/>
    <mergeCell ref="O1791:P1791"/>
    <mergeCell ref="K1788:L1788"/>
    <mergeCell ref="M1788:N1788"/>
    <mergeCell ref="O1788:P1788"/>
    <mergeCell ref="K1789:L1789"/>
    <mergeCell ref="M1789:N1789"/>
    <mergeCell ref="O1789:P1789"/>
    <mergeCell ref="K1786:L1786"/>
    <mergeCell ref="M1786:N1786"/>
    <mergeCell ref="O1786:P1786"/>
    <mergeCell ref="K1787:L1787"/>
    <mergeCell ref="M1787:N1787"/>
    <mergeCell ref="O1787:P1787"/>
    <mergeCell ref="K1784:L1784"/>
    <mergeCell ref="M1784:N1784"/>
    <mergeCell ref="O1784:P1784"/>
    <mergeCell ref="K1785:L1785"/>
    <mergeCell ref="M1785:N1785"/>
    <mergeCell ref="O1785:P1785"/>
    <mergeCell ref="K1782:L1782"/>
    <mergeCell ref="M1782:N1782"/>
    <mergeCell ref="O1782:P1782"/>
    <mergeCell ref="K1783:L1783"/>
    <mergeCell ref="M1783:N1783"/>
    <mergeCell ref="O1783:P1783"/>
    <mergeCell ref="K1780:L1780"/>
    <mergeCell ref="M1780:N1780"/>
    <mergeCell ref="O1780:P1780"/>
    <mergeCell ref="K1781:L1781"/>
    <mergeCell ref="M1781:N1781"/>
    <mergeCell ref="O1781:P1781"/>
    <mergeCell ref="K1778:L1778"/>
    <mergeCell ref="M1778:N1778"/>
    <mergeCell ref="O1778:P1778"/>
    <mergeCell ref="K1779:L1779"/>
    <mergeCell ref="M1779:N1779"/>
    <mergeCell ref="O1779:P1779"/>
    <mergeCell ref="K1776:L1776"/>
    <mergeCell ref="M1776:N1776"/>
    <mergeCell ref="O1776:P1776"/>
    <mergeCell ref="K1777:L1777"/>
    <mergeCell ref="M1777:N1777"/>
    <mergeCell ref="O1777:P1777"/>
    <mergeCell ref="K1774:L1774"/>
    <mergeCell ref="M1774:N1774"/>
    <mergeCell ref="O1774:P1774"/>
    <mergeCell ref="K1775:L1775"/>
    <mergeCell ref="M1775:N1775"/>
    <mergeCell ref="O1775:P1775"/>
    <mergeCell ref="K1772:L1772"/>
    <mergeCell ref="M1772:N1772"/>
    <mergeCell ref="O1772:P1772"/>
    <mergeCell ref="K1773:L1773"/>
    <mergeCell ref="M1773:N1773"/>
    <mergeCell ref="O1773:P1773"/>
    <mergeCell ref="K1770:L1770"/>
    <mergeCell ref="M1770:N1770"/>
    <mergeCell ref="O1770:P1770"/>
    <mergeCell ref="K1771:L1771"/>
    <mergeCell ref="M1771:N1771"/>
    <mergeCell ref="O1771:P1771"/>
    <mergeCell ref="K1768:L1768"/>
    <mergeCell ref="M1768:N1768"/>
    <mergeCell ref="O1768:P1768"/>
    <mergeCell ref="K1769:L1769"/>
    <mergeCell ref="M1769:N1769"/>
    <mergeCell ref="O1769:P1769"/>
    <mergeCell ref="K1766:L1766"/>
    <mergeCell ref="M1766:N1766"/>
    <mergeCell ref="O1766:P1766"/>
    <mergeCell ref="K1767:L1767"/>
    <mergeCell ref="M1767:N1767"/>
    <mergeCell ref="O1767:P1767"/>
    <mergeCell ref="K1764:L1764"/>
    <mergeCell ref="M1764:N1764"/>
    <mergeCell ref="O1764:P1764"/>
    <mergeCell ref="K1765:L1765"/>
    <mergeCell ref="M1765:N1765"/>
    <mergeCell ref="O1765:P1765"/>
    <mergeCell ref="K1762:L1762"/>
    <mergeCell ref="M1762:N1762"/>
    <mergeCell ref="O1762:P1762"/>
    <mergeCell ref="K1763:L1763"/>
    <mergeCell ref="M1763:N1763"/>
    <mergeCell ref="O1763:P1763"/>
    <mergeCell ref="K1760:L1760"/>
    <mergeCell ref="M1760:N1760"/>
    <mergeCell ref="O1760:P1760"/>
    <mergeCell ref="K1761:L1761"/>
    <mergeCell ref="M1761:N1761"/>
    <mergeCell ref="O1761:P1761"/>
    <mergeCell ref="K1758:L1758"/>
    <mergeCell ref="M1758:N1758"/>
    <mergeCell ref="O1758:P1758"/>
    <mergeCell ref="K1759:L1759"/>
    <mergeCell ref="M1759:N1759"/>
    <mergeCell ref="O1759:P1759"/>
    <mergeCell ref="K1756:L1756"/>
    <mergeCell ref="M1756:N1756"/>
    <mergeCell ref="O1756:P1756"/>
    <mergeCell ref="K1757:L1757"/>
    <mergeCell ref="M1757:N1757"/>
    <mergeCell ref="O1757:P1757"/>
    <mergeCell ref="K1754:L1754"/>
    <mergeCell ref="M1754:N1754"/>
    <mergeCell ref="O1754:P1754"/>
    <mergeCell ref="K1755:L1755"/>
    <mergeCell ref="M1755:N1755"/>
    <mergeCell ref="O1755:P1755"/>
    <mergeCell ref="K1752:L1752"/>
    <mergeCell ref="M1752:N1752"/>
    <mergeCell ref="O1752:P1752"/>
    <mergeCell ref="K1753:L1753"/>
    <mergeCell ref="M1753:N1753"/>
    <mergeCell ref="O1753:P1753"/>
    <mergeCell ref="K1750:L1750"/>
    <mergeCell ref="M1750:N1750"/>
    <mergeCell ref="O1750:P1750"/>
    <mergeCell ref="K1751:L1751"/>
    <mergeCell ref="M1751:N1751"/>
    <mergeCell ref="O1751:P1751"/>
    <mergeCell ref="K1748:L1748"/>
    <mergeCell ref="M1748:N1748"/>
    <mergeCell ref="O1748:P1748"/>
    <mergeCell ref="K1749:L1749"/>
    <mergeCell ref="M1749:N1749"/>
    <mergeCell ref="O1749:P1749"/>
    <mergeCell ref="K1746:L1746"/>
    <mergeCell ref="M1746:N1746"/>
    <mergeCell ref="O1746:P1746"/>
    <mergeCell ref="K1747:L1747"/>
    <mergeCell ref="M1747:N1747"/>
    <mergeCell ref="O1747:P1747"/>
    <mergeCell ref="K1744:L1744"/>
    <mergeCell ref="M1744:N1744"/>
    <mergeCell ref="O1744:P1744"/>
    <mergeCell ref="K1745:L1745"/>
    <mergeCell ref="M1745:N1745"/>
    <mergeCell ref="O1745:P1745"/>
    <mergeCell ref="K1742:L1742"/>
    <mergeCell ref="M1742:N1742"/>
    <mergeCell ref="O1742:P1742"/>
    <mergeCell ref="K1743:L1743"/>
    <mergeCell ref="M1743:N1743"/>
    <mergeCell ref="O1743:P1743"/>
    <mergeCell ref="K1740:L1740"/>
    <mergeCell ref="M1740:N1740"/>
    <mergeCell ref="O1740:P1740"/>
    <mergeCell ref="K1741:L1741"/>
    <mergeCell ref="M1741:N1741"/>
    <mergeCell ref="O1741:P1741"/>
    <mergeCell ref="K1738:L1738"/>
    <mergeCell ref="M1738:N1738"/>
    <mergeCell ref="O1738:P1738"/>
    <mergeCell ref="K1739:L1739"/>
    <mergeCell ref="M1739:N1739"/>
    <mergeCell ref="O1739:P1739"/>
    <mergeCell ref="K1736:L1736"/>
    <mergeCell ref="M1736:N1736"/>
    <mergeCell ref="O1736:P1736"/>
    <mergeCell ref="K1737:L1737"/>
    <mergeCell ref="M1737:N1737"/>
    <mergeCell ref="O1737:P1737"/>
    <mergeCell ref="K1734:L1734"/>
    <mergeCell ref="M1734:N1734"/>
    <mergeCell ref="O1734:P1734"/>
    <mergeCell ref="K1735:L1735"/>
    <mergeCell ref="M1735:N1735"/>
    <mergeCell ref="O1735:P1735"/>
    <mergeCell ref="K1732:L1732"/>
    <mergeCell ref="M1732:N1732"/>
    <mergeCell ref="O1732:P1732"/>
    <mergeCell ref="K1733:L1733"/>
    <mergeCell ref="M1733:N1733"/>
    <mergeCell ref="O1733:P1733"/>
    <mergeCell ref="K1730:L1730"/>
    <mergeCell ref="M1730:N1730"/>
    <mergeCell ref="O1730:P1730"/>
    <mergeCell ref="K1731:L1731"/>
    <mergeCell ref="M1731:N1731"/>
    <mergeCell ref="O1731:P1731"/>
    <mergeCell ref="K1728:L1728"/>
    <mergeCell ref="M1728:N1728"/>
    <mergeCell ref="O1728:P1728"/>
    <mergeCell ref="K1729:L1729"/>
    <mergeCell ref="M1729:N1729"/>
    <mergeCell ref="O1729:P1729"/>
    <mergeCell ref="K1726:L1726"/>
    <mergeCell ref="M1726:N1726"/>
    <mergeCell ref="O1726:P1726"/>
    <mergeCell ref="K1727:L1727"/>
    <mergeCell ref="M1727:N1727"/>
    <mergeCell ref="O1727:P1727"/>
    <mergeCell ref="K1724:L1724"/>
    <mergeCell ref="M1724:N1724"/>
    <mergeCell ref="O1724:P1724"/>
    <mergeCell ref="K1725:L1725"/>
    <mergeCell ref="M1725:N1725"/>
    <mergeCell ref="O1725:P1725"/>
    <mergeCell ref="K1722:L1722"/>
    <mergeCell ref="M1722:N1722"/>
    <mergeCell ref="O1722:P1722"/>
    <mergeCell ref="K1723:L1723"/>
    <mergeCell ref="M1723:N1723"/>
    <mergeCell ref="O1723:P1723"/>
    <mergeCell ref="K1720:L1720"/>
    <mergeCell ref="M1720:N1720"/>
    <mergeCell ref="O1720:P1720"/>
    <mergeCell ref="K1721:L1721"/>
    <mergeCell ref="M1721:N1721"/>
    <mergeCell ref="O1721:P1721"/>
    <mergeCell ref="K1718:L1718"/>
    <mergeCell ref="M1718:N1718"/>
    <mergeCell ref="O1718:P1718"/>
    <mergeCell ref="K1719:L1719"/>
    <mergeCell ref="M1719:N1719"/>
    <mergeCell ref="O1719:P1719"/>
    <mergeCell ref="K1716:L1716"/>
    <mergeCell ref="M1716:N1716"/>
    <mergeCell ref="O1716:P1716"/>
    <mergeCell ref="K1717:L1717"/>
    <mergeCell ref="M1717:N1717"/>
    <mergeCell ref="O1717:P1717"/>
    <mergeCell ref="K1714:L1714"/>
    <mergeCell ref="M1714:N1714"/>
    <mergeCell ref="O1714:P1714"/>
    <mergeCell ref="K1715:L1715"/>
    <mergeCell ref="M1715:N1715"/>
    <mergeCell ref="O1715:P1715"/>
    <mergeCell ref="K1712:L1712"/>
    <mergeCell ref="M1712:N1712"/>
    <mergeCell ref="O1712:P1712"/>
    <mergeCell ref="K1713:L1713"/>
    <mergeCell ref="M1713:N1713"/>
    <mergeCell ref="O1713:P1713"/>
    <mergeCell ref="K1710:L1710"/>
    <mergeCell ref="M1710:N1710"/>
    <mergeCell ref="O1710:P1710"/>
    <mergeCell ref="K1711:L1711"/>
    <mergeCell ref="M1711:N1711"/>
    <mergeCell ref="O1711:P1711"/>
    <mergeCell ref="K1708:L1708"/>
    <mergeCell ref="M1708:N1708"/>
    <mergeCell ref="O1708:P1708"/>
    <mergeCell ref="K1709:L1709"/>
    <mergeCell ref="M1709:N1709"/>
    <mergeCell ref="O1709:P1709"/>
    <mergeCell ref="K1706:L1706"/>
    <mergeCell ref="M1706:N1706"/>
    <mergeCell ref="O1706:P1706"/>
    <mergeCell ref="K1707:L1707"/>
    <mergeCell ref="M1707:N1707"/>
    <mergeCell ref="O1707:P1707"/>
    <mergeCell ref="K1704:L1704"/>
    <mergeCell ref="M1704:N1704"/>
    <mergeCell ref="O1704:P1704"/>
    <mergeCell ref="K1705:L1705"/>
    <mergeCell ref="M1705:N1705"/>
    <mergeCell ref="O1705:P1705"/>
    <mergeCell ref="K1702:L1702"/>
    <mergeCell ref="M1702:N1702"/>
    <mergeCell ref="O1702:P1702"/>
    <mergeCell ref="K1703:L1703"/>
    <mergeCell ref="M1703:N1703"/>
    <mergeCell ref="O1703:P1703"/>
    <mergeCell ref="K1700:L1700"/>
    <mergeCell ref="M1700:N1700"/>
    <mergeCell ref="O1700:P1700"/>
    <mergeCell ref="K1701:L1701"/>
    <mergeCell ref="M1701:N1701"/>
    <mergeCell ref="O1701:P1701"/>
    <mergeCell ref="K1698:L1698"/>
    <mergeCell ref="M1698:N1698"/>
    <mergeCell ref="O1698:P1698"/>
    <mergeCell ref="K1699:L1699"/>
    <mergeCell ref="M1699:N1699"/>
    <mergeCell ref="O1699:P1699"/>
    <mergeCell ref="K1696:L1696"/>
    <mergeCell ref="M1696:N1696"/>
    <mergeCell ref="O1696:P1696"/>
    <mergeCell ref="K1697:L1697"/>
    <mergeCell ref="M1697:N1697"/>
    <mergeCell ref="O1697:P1697"/>
    <mergeCell ref="K1694:L1694"/>
    <mergeCell ref="M1694:N1694"/>
    <mergeCell ref="O1694:P1694"/>
    <mergeCell ref="K1695:L1695"/>
    <mergeCell ref="M1695:N1695"/>
    <mergeCell ref="O1695:P1695"/>
    <mergeCell ref="K1692:L1692"/>
    <mergeCell ref="M1692:N1692"/>
    <mergeCell ref="O1692:P1692"/>
    <mergeCell ref="K1693:L1693"/>
    <mergeCell ref="M1693:N1693"/>
    <mergeCell ref="O1693:P1693"/>
    <mergeCell ref="K1690:L1690"/>
    <mergeCell ref="M1690:N1690"/>
    <mergeCell ref="O1690:P1690"/>
    <mergeCell ref="K1691:L1691"/>
    <mergeCell ref="M1691:N1691"/>
    <mergeCell ref="O1691:P1691"/>
    <mergeCell ref="K1688:L1688"/>
    <mergeCell ref="M1688:N1688"/>
    <mergeCell ref="O1688:P1688"/>
    <mergeCell ref="K1689:L1689"/>
    <mergeCell ref="M1689:N1689"/>
    <mergeCell ref="O1689:P1689"/>
    <mergeCell ref="K1686:L1686"/>
    <mergeCell ref="M1686:N1686"/>
    <mergeCell ref="O1686:P1686"/>
    <mergeCell ref="K1687:L1687"/>
    <mergeCell ref="M1687:N1687"/>
    <mergeCell ref="O1687:P1687"/>
    <mergeCell ref="K1684:L1684"/>
    <mergeCell ref="M1684:N1684"/>
    <mergeCell ref="O1684:P1684"/>
    <mergeCell ref="K1685:L1685"/>
    <mergeCell ref="M1685:N1685"/>
    <mergeCell ref="O1685:P1685"/>
    <mergeCell ref="K1682:L1682"/>
    <mergeCell ref="M1682:N1682"/>
    <mergeCell ref="O1682:P1682"/>
    <mergeCell ref="K1683:L1683"/>
    <mergeCell ref="M1683:N1683"/>
    <mergeCell ref="O1683:P1683"/>
    <mergeCell ref="K1680:L1680"/>
    <mergeCell ref="M1680:N1680"/>
    <mergeCell ref="O1680:P1680"/>
    <mergeCell ref="K1681:L1681"/>
    <mergeCell ref="M1681:N1681"/>
    <mergeCell ref="O1681:P1681"/>
    <mergeCell ref="K1678:L1678"/>
    <mergeCell ref="M1678:N1678"/>
    <mergeCell ref="O1678:P1678"/>
    <mergeCell ref="K1679:L1679"/>
    <mergeCell ref="M1679:N1679"/>
    <mergeCell ref="O1679:P1679"/>
    <mergeCell ref="K1676:L1676"/>
    <mergeCell ref="M1676:N1676"/>
    <mergeCell ref="O1676:P1676"/>
    <mergeCell ref="K1677:L1677"/>
    <mergeCell ref="M1677:N1677"/>
    <mergeCell ref="O1677:P1677"/>
    <mergeCell ref="K1674:L1674"/>
    <mergeCell ref="M1674:N1674"/>
    <mergeCell ref="O1674:P1674"/>
    <mergeCell ref="K1675:L1675"/>
    <mergeCell ref="M1675:N1675"/>
    <mergeCell ref="O1675:P1675"/>
    <mergeCell ref="K1672:L1672"/>
    <mergeCell ref="M1672:N1672"/>
    <mergeCell ref="O1672:P1672"/>
    <mergeCell ref="K1673:L1673"/>
    <mergeCell ref="M1673:N1673"/>
    <mergeCell ref="O1673:P1673"/>
    <mergeCell ref="K1670:L1670"/>
    <mergeCell ref="M1670:N1670"/>
    <mergeCell ref="O1670:P1670"/>
    <mergeCell ref="K1671:L1671"/>
    <mergeCell ref="M1671:N1671"/>
    <mergeCell ref="O1671:P1671"/>
    <mergeCell ref="K1668:L1668"/>
    <mergeCell ref="M1668:N1668"/>
    <mergeCell ref="O1668:P1668"/>
    <mergeCell ref="K1669:L1669"/>
    <mergeCell ref="M1669:N1669"/>
    <mergeCell ref="O1669:P1669"/>
    <mergeCell ref="K1666:L1666"/>
    <mergeCell ref="M1666:N1666"/>
    <mergeCell ref="O1666:P1666"/>
    <mergeCell ref="K1667:L1667"/>
    <mergeCell ref="M1667:N1667"/>
    <mergeCell ref="O1667:P1667"/>
    <mergeCell ref="K1664:L1664"/>
    <mergeCell ref="M1664:N1664"/>
    <mergeCell ref="O1664:P1664"/>
    <mergeCell ref="K1665:L1665"/>
    <mergeCell ref="M1665:N1665"/>
    <mergeCell ref="O1665:P1665"/>
    <mergeCell ref="K1662:L1662"/>
    <mergeCell ref="M1662:N1662"/>
    <mergeCell ref="O1662:P1662"/>
    <mergeCell ref="K1663:L1663"/>
    <mergeCell ref="M1663:N1663"/>
    <mergeCell ref="O1663:P1663"/>
    <mergeCell ref="K1660:L1660"/>
    <mergeCell ref="M1660:N1660"/>
    <mergeCell ref="O1660:P1660"/>
    <mergeCell ref="K1661:L1661"/>
    <mergeCell ref="M1661:N1661"/>
    <mergeCell ref="O1661:P1661"/>
    <mergeCell ref="K1658:L1658"/>
    <mergeCell ref="M1658:N1658"/>
    <mergeCell ref="O1658:P1658"/>
    <mergeCell ref="K1659:L1659"/>
    <mergeCell ref="M1659:N1659"/>
    <mergeCell ref="O1659:P1659"/>
    <mergeCell ref="K1656:L1656"/>
    <mergeCell ref="M1656:N1656"/>
    <mergeCell ref="O1656:P1656"/>
    <mergeCell ref="K1657:L1657"/>
    <mergeCell ref="M1657:N1657"/>
    <mergeCell ref="O1657:P1657"/>
    <mergeCell ref="K1654:L1654"/>
    <mergeCell ref="M1654:N1654"/>
    <mergeCell ref="O1654:P1654"/>
    <mergeCell ref="K1655:L1655"/>
    <mergeCell ref="M1655:N1655"/>
    <mergeCell ref="O1655:P1655"/>
    <mergeCell ref="K1652:L1652"/>
    <mergeCell ref="M1652:N1652"/>
    <mergeCell ref="O1652:P1652"/>
    <mergeCell ref="K1653:L1653"/>
    <mergeCell ref="M1653:N1653"/>
    <mergeCell ref="O1653:P1653"/>
    <mergeCell ref="K1650:L1650"/>
    <mergeCell ref="M1650:N1650"/>
    <mergeCell ref="O1650:P1650"/>
    <mergeCell ref="K1651:L1651"/>
    <mergeCell ref="M1651:N1651"/>
    <mergeCell ref="O1651:P1651"/>
    <mergeCell ref="K1648:L1648"/>
    <mergeCell ref="M1648:N1648"/>
    <mergeCell ref="O1648:P1648"/>
    <mergeCell ref="K1649:L1649"/>
    <mergeCell ref="M1649:N1649"/>
    <mergeCell ref="O1649:P1649"/>
    <mergeCell ref="K1646:L1646"/>
    <mergeCell ref="M1646:N1646"/>
    <mergeCell ref="O1646:P1646"/>
    <mergeCell ref="K1647:L1647"/>
    <mergeCell ref="M1647:N1647"/>
    <mergeCell ref="O1647:P1647"/>
    <mergeCell ref="K1644:L1644"/>
    <mergeCell ref="M1644:N1644"/>
    <mergeCell ref="O1644:P1644"/>
    <mergeCell ref="K1645:L1645"/>
    <mergeCell ref="M1645:N1645"/>
    <mergeCell ref="O1645:P1645"/>
    <mergeCell ref="K1642:L1642"/>
    <mergeCell ref="M1642:N1642"/>
    <mergeCell ref="O1642:P1642"/>
    <mergeCell ref="K1643:L1643"/>
    <mergeCell ref="M1643:N1643"/>
    <mergeCell ref="O1643:P1643"/>
    <mergeCell ref="K1640:L1640"/>
    <mergeCell ref="M1640:N1640"/>
    <mergeCell ref="O1640:P1640"/>
    <mergeCell ref="K1641:L1641"/>
    <mergeCell ref="M1641:N1641"/>
    <mergeCell ref="O1641:P1641"/>
    <mergeCell ref="K1638:L1638"/>
    <mergeCell ref="M1638:N1638"/>
    <mergeCell ref="O1638:P1638"/>
    <mergeCell ref="K1639:L1639"/>
    <mergeCell ref="M1639:N1639"/>
    <mergeCell ref="O1639:P1639"/>
    <mergeCell ref="K1636:L1636"/>
    <mergeCell ref="M1636:N1636"/>
    <mergeCell ref="O1636:P1636"/>
    <mergeCell ref="K1637:L1637"/>
    <mergeCell ref="M1637:N1637"/>
    <mergeCell ref="O1637:P1637"/>
    <mergeCell ref="K1634:L1634"/>
    <mergeCell ref="M1634:N1634"/>
    <mergeCell ref="O1634:P1634"/>
    <mergeCell ref="K1635:L1635"/>
    <mergeCell ref="M1635:N1635"/>
    <mergeCell ref="O1635:P1635"/>
    <mergeCell ref="K1632:L1632"/>
    <mergeCell ref="M1632:N1632"/>
    <mergeCell ref="O1632:P1632"/>
    <mergeCell ref="K1633:L1633"/>
    <mergeCell ref="M1633:N1633"/>
    <mergeCell ref="O1633:P1633"/>
    <mergeCell ref="K1630:L1630"/>
    <mergeCell ref="M1630:N1630"/>
    <mergeCell ref="O1630:P1630"/>
    <mergeCell ref="K1631:L1631"/>
    <mergeCell ref="M1631:N1631"/>
    <mergeCell ref="O1631:P1631"/>
    <mergeCell ref="K1628:L1628"/>
    <mergeCell ref="M1628:N1628"/>
    <mergeCell ref="O1628:P1628"/>
    <mergeCell ref="K1629:L1629"/>
    <mergeCell ref="M1629:N1629"/>
    <mergeCell ref="O1629:P1629"/>
    <mergeCell ref="K1626:L1626"/>
    <mergeCell ref="M1626:N1626"/>
    <mergeCell ref="O1626:P1626"/>
    <mergeCell ref="K1627:L1627"/>
    <mergeCell ref="M1627:N1627"/>
    <mergeCell ref="O1627:P1627"/>
    <mergeCell ref="K1624:L1624"/>
    <mergeCell ref="M1624:N1624"/>
    <mergeCell ref="O1624:P1624"/>
    <mergeCell ref="K1625:L1625"/>
    <mergeCell ref="M1625:N1625"/>
    <mergeCell ref="O1625:P1625"/>
    <mergeCell ref="K1622:L1622"/>
    <mergeCell ref="M1622:N1622"/>
    <mergeCell ref="O1622:P1622"/>
    <mergeCell ref="K1623:L1623"/>
    <mergeCell ref="M1623:N1623"/>
    <mergeCell ref="O1623:P1623"/>
    <mergeCell ref="K1620:L1620"/>
    <mergeCell ref="M1620:N1620"/>
    <mergeCell ref="O1620:P1620"/>
    <mergeCell ref="K1621:L1621"/>
    <mergeCell ref="M1621:N1621"/>
    <mergeCell ref="O1621:P1621"/>
    <mergeCell ref="K1618:L1618"/>
    <mergeCell ref="M1618:N1618"/>
    <mergeCell ref="O1618:P1618"/>
    <mergeCell ref="K1619:L1619"/>
    <mergeCell ref="M1619:N1619"/>
    <mergeCell ref="O1619:P1619"/>
    <mergeCell ref="K1616:L1616"/>
    <mergeCell ref="M1616:N1616"/>
    <mergeCell ref="O1616:P1616"/>
    <mergeCell ref="K1617:L1617"/>
    <mergeCell ref="M1617:N1617"/>
    <mergeCell ref="O1617:P1617"/>
    <mergeCell ref="K1614:L1614"/>
    <mergeCell ref="M1614:N1614"/>
    <mergeCell ref="O1614:P1614"/>
    <mergeCell ref="K1615:L1615"/>
    <mergeCell ref="M1615:N1615"/>
    <mergeCell ref="O1615:P1615"/>
    <mergeCell ref="K1612:L1612"/>
    <mergeCell ref="M1612:N1612"/>
    <mergeCell ref="O1612:P1612"/>
    <mergeCell ref="K1613:L1613"/>
    <mergeCell ref="M1613:N1613"/>
    <mergeCell ref="O1613:P1613"/>
    <mergeCell ref="K1610:L1610"/>
    <mergeCell ref="M1610:N1610"/>
    <mergeCell ref="O1610:P1610"/>
    <mergeCell ref="K1611:L1611"/>
    <mergeCell ref="M1611:N1611"/>
    <mergeCell ref="O1611:P1611"/>
    <mergeCell ref="K1608:L1608"/>
    <mergeCell ref="M1608:N1608"/>
    <mergeCell ref="O1608:P1608"/>
    <mergeCell ref="K1609:L1609"/>
    <mergeCell ref="M1609:N1609"/>
    <mergeCell ref="O1609:P1609"/>
    <mergeCell ref="K1606:L1606"/>
    <mergeCell ref="M1606:N1606"/>
    <mergeCell ref="O1606:P1606"/>
    <mergeCell ref="K1607:L1607"/>
    <mergeCell ref="M1607:N1607"/>
    <mergeCell ref="O1607:P1607"/>
    <mergeCell ref="K1604:L1604"/>
    <mergeCell ref="M1604:N1604"/>
    <mergeCell ref="O1604:P1604"/>
    <mergeCell ref="K1605:L1605"/>
    <mergeCell ref="M1605:N1605"/>
    <mergeCell ref="O1605:P1605"/>
    <mergeCell ref="K1602:L1602"/>
    <mergeCell ref="M1602:N1602"/>
    <mergeCell ref="O1602:P1602"/>
    <mergeCell ref="K1603:L1603"/>
    <mergeCell ref="M1603:N1603"/>
    <mergeCell ref="O1603:P1603"/>
    <mergeCell ref="K1600:L1600"/>
    <mergeCell ref="M1600:N1600"/>
    <mergeCell ref="O1600:P1600"/>
    <mergeCell ref="K1601:L1601"/>
    <mergeCell ref="M1601:N1601"/>
    <mergeCell ref="O1601:P1601"/>
    <mergeCell ref="K1598:L1598"/>
    <mergeCell ref="M1598:N1598"/>
    <mergeCell ref="O1598:P1598"/>
    <mergeCell ref="K1599:L1599"/>
    <mergeCell ref="M1599:N1599"/>
    <mergeCell ref="O1599:P1599"/>
    <mergeCell ref="K1596:L1596"/>
    <mergeCell ref="M1596:N1596"/>
    <mergeCell ref="O1596:P1596"/>
    <mergeCell ref="K1597:L1597"/>
    <mergeCell ref="M1597:N1597"/>
    <mergeCell ref="O1597:P1597"/>
    <mergeCell ref="K1594:L1594"/>
    <mergeCell ref="M1594:N1594"/>
    <mergeCell ref="O1594:P1594"/>
    <mergeCell ref="K1595:L1595"/>
    <mergeCell ref="M1595:N1595"/>
    <mergeCell ref="O1595:P1595"/>
    <mergeCell ref="K1592:L1592"/>
    <mergeCell ref="M1592:N1592"/>
    <mergeCell ref="O1592:P1592"/>
    <mergeCell ref="K1593:L1593"/>
    <mergeCell ref="M1593:N1593"/>
    <mergeCell ref="O1593:P1593"/>
    <mergeCell ref="K1590:L1590"/>
    <mergeCell ref="M1590:N1590"/>
    <mergeCell ref="O1590:P1590"/>
    <mergeCell ref="K1591:L1591"/>
    <mergeCell ref="M1591:N1591"/>
    <mergeCell ref="O1591:P1591"/>
    <mergeCell ref="K1588:L1588"/>
    <mergeCell ref="M1588:N1588"/>
    <mergeCell ref="O1588:P1588"/>
    <mergeCell ref="K1589:L1589"/>
    <mergeCell ref="M1589:N1589"/>
    <mergeCell ref="O1589:P1589"/>
    <mergeCell ref="K1586:L1586"/>
    <mergeCell ref="M1586:N1586"/>
    <mergeCell ref="O1586:P1586"/>
    <mergeCell ref="K1587:L1587"/>
    <mergeCell ref="M1587:N1587"/>
    <mergeCell ref="O1587:P1587"/>
    <mergeCell ref="K1584:L1584"/>
    <mergeCell ref="M1584:N1584"/>
    <mergeCell ref="O1584:P1584"/>
    <mergeCell ref="K1585:L1585"/>
    <mergeCell ref="M1585:N1585"/>
    <mergeCell ref="O1585:P1585"/>
    <mergeCell ref="K1582:L1582"/>
    <mergeCell ref="M1582:N1582"/>
    <mergeCell ref="O1582:P1582"/>
    <mergeCell ref="K1583:L1583"/>
    <mergeCell ref="M1583:N1583"/>
    <mergeCell ref="O1583:P1583"/>
    <mergeCell ref="K1580:L1580"/>
    <mergeCell ref="M1580:N1580"/>
    <mergeCell ref="O1580:P1580"/>
    <mergeCell ref="K1581:L1581"/>
    <mergeCell ref="M1581:N1581"/>
    <mergeCell ref="O1581:P1581"/>
    <mergeCell ref="K1578:L1578"/>
    <mergeCell ref="M1578:N1578"/>
    <mergeCell ref="O1578:P1578"/>
    <mergeCell ref="K1579:L1579"/>
    <mergeCell ref="M1579:N1579"/>
    <mergeCell ref="O1579:P1579"/>
    <mergeCell ref="K1576:L1576"/>
    <mergeCell ref="M1576:N1576"/>
    <mergeCell ref="O1576:P1576"/>
    <mergeCell ref="K1577:L1577"/>
    <mergeCell ref="M1577:N1577"/>
    <mergeCell ref="O1577:P1577"/>
    <mergeCell ref="K1574:L1574"/>
    <mergeCell ref="M1574:N1574"/>
    <mergeCell ref="O1574:P1574"/>
    <mergeCell ref="K1575:L1575"/>
    <mergeCell ref="M1575:N1575"/>
    <mergeCell ref="O1575:P1575"/>
    <mergeCell ref="K1572:L1572"/>
    <mergeCell ref="M1572:N1572"/>
    <mergeCell ref="O1572:P1572"/>
    <mergeCell ref="K1573:L1573"/>
    <mergeCell ref="M1573:N1573"/>
    <mergeCell ref="O1573:P1573"/>
    <mergeCell ref="K1570:L1570"/>
    <mergeCell ref="M1570:N1570"/>
    <mergeCell ref="O1570:P1570"/>
    <mergeCell ref="K1571:L1571"/>
    <mergeCell ref="M1571:N1571"/>
    <mergeCell ref="O1571:P1571"/>
    <mergeCell ref="K1568:L1568"/>
    <mergeCell ref="M1568:N1568"/>
    <mergeCell ref="O1568:P1568"/>
    <mergeCell ref="K1569:L1569"/>
    <mergeCell ref="M1569:N1569"/>
    <mergeCell ref="O1569:P1569"/>
    <mergeCell ref="K1566:L1566"/>
    <mergeCell ref="M1566:N1566"/>
    <mergeCell ref="O1566:P1566"/>
    <mergeCell ref="K1567:L1567"/>
    <mergeCell ref="M1567:N1567"/>
    <mergeCell ref="O1567:P1567"/>
    <mergeCell ref="K1564:L1564"/>
    <mergeCell ref="M1564:N1564"/>
    <mergeCell ref="O1564:P1564"/>
    <mergeCell ref="K1565:L1565"/>
    <mergeCell ref="M1565:N1565"/>
    <mergeCell ref="O1565:P1565"/>
    <mergeCell ref="K1562:L1562"/>
    <mergeCell ref="M1562:N1562"/>
    <mergeCell ref="O1562:P1562"/>
    <mergeCell ref="K1563:L1563"/>
    <mergeCell ref="M1563:N1563"/>
    <mergeCell ref="O1563:P1563"/>
    <mergeCell ref="K1560:L1560"/>
    <mergeCell ref="M1560:N1560"/>
    <mergeCell ref="O1560:P1560"/>
    <mergeCell ref="K1561:L1561"/>
    <mergeCell ref="M1561:N1561"/>
    <mergeCell ref="O1561:P1561"/>
    <mergeCell ref="K1558:L1558"/>
    <mergeCell ref="M1558:N1558"/>
    <mergeCell ref="O1558:P1558"/>
    <mergeCell ref="K1559:L1559"/>
    <mergeCell ref="M1559:N1559"/>
    <mergeCell ref="O1559:P1559"/>
    <mergeCell ref="K1556:L1556"/>
    <mergeCell ref="M1556:N1556"/>
    <mergeCell ref="O1556:P1556"/>
    <mergeCell ref="K1557:L1557"/>
    <mergeCell ref="M1557:N1557"/>
    <mergeCell ref="O1557:P1557"/>
    <mergeCell ref="K1554:L1554"/>
    <mergeCell ref="M1554:N1554"/>
    <mergeCell ref="O1554:P1554"/>
    <mergeCell ref="K1555:L1555"/>
    <mergeCell ref="M1555:N1555"/>
    <mergeCell ref="O1555:P1555"/>
    <mergeCell ref="K1552:L1552"/>
    <mergeCell ref="M1552:N1552"/>
    <mergeCell ref="O1552:P1552"/>
    <mergeCell ref="K1553:L1553"/>
    <mergeCell ref="M1553:N1553"/>
    <mergeCell ref="O1553:P1553"/>
    <mergeCell ref="K1550:L1550"/>
    <mergeCell ref="M1550:N1550"/>
    <mergeCell ref="O1550:P1550"/>
    <mergeCell ref="K1551:L1551"/>
    <mergeCell ref="M1551:N1551"/>
    <mergeCell ref="O1551:P1551"/>
    <mergeCell ref="K1548:L1548"/>
    <mergeCell ref="M1548:N1548"/>
    <mergeCell ref="O1548:P1548"/>
    <mergeCell ref="K1549:L1549"/>
    <mergeCell ref="M1549:N1549"/>
    <mergeCell ref="O1549:P1549"/>
    <mergeCell ref="K1546:L1546"/>
    <mergeCell ref="M1546:N1546"/>
    <mergeCell ref="O1546:P1546"/>
    <mergeCell ref="K1547:L1547"/>
    <mergeCell ref="M1547:N1547"/>
    <mergeCell ref="O1547:P1547"/>
    <mergeCell ref="K1544:L1544"/>
    <mergeCell ref="M1544:N1544"/>
    <mergeCell ref="O1544:P1544"/>
    <mergeCell ref="K1545:L1545"/>
    <mergeCell ref="M1545:N1545"/>
    <mergeCell ref="O1545:P1545"/>
    <mergeCell ref="K1542:L1542"/>
    <mergeCell ref="M1542:N1542"/>
    <mergeCell ref="O1542:P1542"/>
    <mergeCell ref="K1543:L1543"/>
    <mergeCell ref="M1543:N1543"/>
    <mergeCell ref="O1543:P1543"/>
    <mergeCell ref="K1540:L1540"/>
    <mergeCell ref="M1540:N1540"/>
    <mergeCell ref="O1540:P1540"/>
    <mergeCell ref="K1541:L1541"/>
    <mergeCell ref="M1541:N1541"/>
    <mergeCell ref="O1541:P1541"/>
    <mergeCell ref="K1538:L1538"/>
    <mergeCell ref="M1538:N1538"/>
    <mergeCell ref="O1538:P1538"/>
    <mergeCell ref="K1539:L1539"/>
    <mergeCell ref="M1539:N1539"/>
    <mergeCell ref="O1539:P1539"/>
    <mergeCell ref="K1536:L1536"/>
    <mergeCell ref="M1536:N1536"/>
    <mergeCell ref="O1536:P1536"/>
    <mergeCell ref="K1537:L1537"/>
    <mergeCell ref="M1537:N1537"/>
    <mergeCell ref="O1537:P1537"/>
    <mergeCell ref="K1534:L1534"/>
    <mergeCell ref="M1534:N1534"/>
    <mergeCell ref="O1534:P1534"/>
    <mergeCell ref="K1535:L1535"/>
    <mergeCell ref="M1535:N1535"/>
    <mergeCell ref="O1535:P1535"/>
    <mergeCell ref="K1532:L1532"/>
    <mergeCell ref="M1532:N1532"/>
    <mergeCell ref="O1532:P1532"/>
    <mergeCell ref="K1533:L1533"/>
    <mergeCell ref="M1533:N1533"/>
    <mergeCell ref="O1533:P1533"/>
    <mergeCell ref="K1530:L1530"/>
    <mergeCell ref="M1530:N1530"/>
    <mergeCell ref="O1530:P1530"/>
    <mergeCell ref="K1531:L1531"/>
    <mergeCell ref="M1531:N1531"/>
    <mergeCell ref="O1531:P1531"/>
    <mergeCell ref="K1528:L1528"/>
    <mergeCell ref="M1528:N1528"/>
    <mergeCell ref="O1528:P1528"/>
    <mergeCell ref="K1529:L1529"/>
    <mergeCell ref="M1529:N1529"/>
    <mergeCell ref="O1529:P1529"/>
    <mergeCell ref="K1526:L1526"/>
    <mergeCell ref="M1526:N1526"/>
    <mergeCell ref="O1526:P1526"/>
    <mergeCell ref="K1527:L1527"/>
    <mergeCell ref="M1527:N1527"/>
    <mergeCell ref="O1527:P1527"/>
    <mergeCell ref="K1524:L1524"/>
    <mergeCell ref="M1524:N1524"/>
    <mergeCell ref="O1524:P1524"/>
    <mergeCell ref="K1525:L1525"/>
    <mergeCell ref="M1525:N1525"/>
    <mergeCell ref="O1525:P1525"/>
    <mergeCell ref="K1522:L1522"/>
    <mergeCell ref="M1522:N1522"/>
    <mergeCell ref="O1522:P1522"/>
    <mergeCell ref="K1523:L1523"/>
    <mergeCell ref="M1523:N1523"/>
    <mergeCell ref="O1523:P1523"/>
    <mergeCell ref="K1520:L1520"/>
    <mergeCell ref="M1520:N1520"/>
    <mergeCell ref="O1520:P1520"/>
    <mergeCell ref="K1521:L1521"/>
    <mergeCell ref="M1521:N1521"/>
    <mergeCell ref="O1521:P1521"/>
    <mergeCell ref="K1518:L1518"/>
    <mergeCell ref="M1518:N1518"/>
    <mergeCell ref="O1518:P1518"/>
    <mergeCell ref="K1519:L1519"/>
    <mergeCell ref="M1519:N1519"/>
    <mergeCell ref="O1519:P1519"/>
    <mergeCell ref="K1516:L1516"/>
    <mergeCell ref="M1516:N1516"/>
    <mergeCell ref="O1516:P1516"/>
    <mergeCell ref="K1517:L1517"/>
    <mergeCell ref="M1517:N1517"/>
    <mergeCell ref="O1517:P1517"/>
    <mergeCell ref="K1514:L1514"/>
    <mergeCell ref="M1514:N1514"/>
    <mergeCell ref="O1514:P1514"/>
    <mergeCell ref="K1515:L1515"/>
    <mergeCell ref="M1515:N1515"/>
    <mergeCell ref="O1515:P1515"/>
    <mergeCell ref="K1512:L1512"/>
    <mergeCell ref="M1512:N1512"/>
    <mergeCell ref="O1512:P1512"/>
    <mergeCell ref="K1513:L1513"/>
    <mergeCell ref="M1513:N1513"/>
    <mergeCell ref="O1513:P1513"/>
    <mergeCell ref="K1510:L1510"/>
    <mergeCell ref="M1510:N1510"/>
    <mergeCell ref="O1510:P1510"/>
    <mergeCell ref="K1511:L1511"/>
    <mergeCell ref="M1511:N1511"/>
    <mergeCell ref="O1511:P1511"/>
    <mergeCell ref="K1508:L1508"/>
    <mergeCell ref="M1508:N1508"/>
    <mergeCell ref="O1508:P1508"/>
    <mergeCell ref="K1509:L1509"/>
    <mergeCell ref="M1509:N1509"/>
    <mergeCell ref="O1509:P1509"/>
    <mergeCell ref="K1506:L1506"/>
    <mergeCell ref="M1506:N1506"/>
    <mergeCell ref="O1506:P1506"/>
    <mergeCell ref="K1507:L1507"/>
    <mergeCell ref="M1507:N1507"/>
    <mergeCell ref="O1507:P1507"/>
    <mergeCell ref="K1504:L1504"/>
    <mergeCell ref="M1504:N1504"/>
    <mergeCell ref="O1504:P1504"/>
    <mergeCell ref="K1505:L1505"/>
    <mergeCell ref="M1505:N1505"/>
    <mergeCell ref="O1505:P1505"/>
    <mergeCell ref="K1502:L1502"/>
    <mergeCell ref="M1502:N1502"/>
    <mergeCell ref="O1502:P1502"/>
    <mergeCell ref="K1503:L1503"/>
    <mergeCell ref="M1503:N1503"/>
    <mergeCell ref="O1503:P1503"/>
    <mergeCell ref="K1500:L1500"/>
    <mergeCell ref="M1500:N1500"/>
    <mergeCell ref="O1500:P1500"/>
    <mergeCell ref="K1501:L1501"/>
    <mergeCell ref="M1501:N1501"/>
    <mergeCell ref="O1501:P1501"/>
    <mergeCell ref="K1498:L1498"/>
    <mergeCell ref="M1498:N1498"/>
    <mergeCell ref="O1498:P1498"/>
    <mergeCell ref="K1499:L1499"/>
    <mergeCell ref="M1499:N1499"/>
    <mergeCell ref="O1499:P1499"/>
    <mergeCell ref="K1496:L1496"/>
    <mergeCell ref="M1496:N1496"/>
    <mergeCell ref="O1496:P1496"/>
    <mergeCell ref="K1497:L1497"/>
    <mergeCell ref="M1497:N1497"/>
    <mergeCell ref="O1497:P1497"/>
    <mergeCell ref="K1494:L1494"/>
    <mergeCell ref="M1494:N1494"/>
    <mergeCell ref="O1494:P1494"/>
    <mergeCell ref="K1495:L1495"/>
    <mergeCell ref="M1495:N1495"/>
    <mergeCell ref="O1495:P1495"/>
    <mergeCell ref="K1492:L1492"/>
    <mergeCell ref="M1492:N1492"/>
    <mergeCell ref="O1492:P1492"/>
    <mergeCell ref="K1493:L1493"/>
    <mergeCell ref="M1493:N1493"/>
    <mergeCell ref="O1493:P1493"/>
    <mergeCell ref="K1490:L1490"/>
    <mergeCell ref="M1490:N1490"/>
    <mergeCell ref="O1490:P1490"/>
    <mergeCell ref="K1491:L1491"/>
    <mergeCell ref="M1491:N1491"/>
    <mergeCell ref="O1491:P1491"/>
    <mergeCell ref="K1488:L1488"/>
    <mergeCell ref="M1488:N1488"/>
    <mergeCell ref="O1488:P1488"/>
    <mergeCell ref="K1489:L1489"/>
    <mergeCell ref="M1489:N1489"/>
    <mergeCell ref="O1489:P1489"/>
    <mergeCell ref="K1486:L1486"/>
    <mergeCell ref="M1486:N1486"/>
    <mergeCell ref="O1486:P1486"/>
    <mergeCell ref="K1487:L1487"/>
    <mergeCell ref="M1487:N1487"/>
    <mergeCell ref="O1487:P1487"/>
    <mergeCell ref="K1484:L1484"/>
    <mergeCell ref="M1484:N1484"/>
    <mergeCell ref="O1484:P1484"/>
    <mergeCell ref="K1485:L1485"/>
    <mergeCell ref="M1485:N1485"/>
    <mergeCell ref="O1485:P1485"/>
    <mergeCell ref="K1482:L1482"/>
    <mergeCell ref="M1482:N1482"/>
    <mergeCell ref="O1482:P1482"/>
    <mergeCell ref="K1483:L1483"/>
    <mergeCell ref="M1483:N1483"/>
    <mergeCell ref="O1483:P1483"/>
    <mergeCell ref="K1480:L1480"/>
    <mergeCell ref="M1480:N1480"/>
    <mergeCell ref="O1480:P1480"/>
    <mergeCell ref="K1481:L1481"/>
    <mergeCell ref="M1481:N1481"/>
    <mergeCell ref="O1481:P1481"/>
    <mergeCell ref="K1478:L1478"/>
    <mergeCell ref="M1478:N1478"/>
    <mergeCell ref="O1478:P1478"/>
    <mergeCell ref="K1479:L1479"/>
    <mergeCell ref="M1479:N1479"/>
    <mergeCell ref="O1479:P1479"/>
    <mergeCell ref="K1476:L1476"/>
    <mergeCell ref="M1476:N1476"/>
    <mergeCell ref="O1476:P1476"/>
    <mergeCell ref="K1477:L1477"/>
    <mergeCell ref="M1477:N1477"/>
    <mergeCell ref="O1477:P1477"/>
    <mergeCell ref="K1474:L1474"/>
    <mergeCell ref="M1474:N1474"/>
    <mergeCell ref="O1474:P1474"/>
    <mergeCell ref="K1475:L1475"/>
    <mergeCell ref="M1475:N1475"/>
    <mergeCell ref="O1475:P1475"/>
    <mergeCell ref="K1472:L1472"/>
    <mergeCell ref="M1472:N1472"/>
    <mergeCell ref="O1472:P1472"/>
    <mergeCell ref="K1473:L1473"/>
    <mergeCell ref="M1473:N1473"/>
    <mergeCell ref="O1473:P1473"/>
    <mergeCell ref="K1470:L1470"/>
    <mergeCell ref="M1470:N1470"/>
    <mergeCell ref="O1470:P1470"/>
    <mergeCell ref="K1471:L1471"/>
    <mergeCell ref="M1471:N1471"/>
    <mergeCell ref="O1471:P1471"/>
    <mergeCell ref="K1468:L1468"/>
    <mergeCell ref="M1468:N1468"/>
    <mergeCell ref="O1468:P1468"/>
    <mergeCell ref="K1469:L1469"/>
    <mergeCell ref="M1469:N1469"/>
    <mergeCell ref="O1469:P1469"/>
    <mergeCell ref="K1466:L1466"/>
    <mergeCell ref="M1466:N1466"/>
    <mergeCell ref="O1466:P1466"/>
    <mergeCell ref="K1467:L1467"/>
    <mergeCell ref="M1467:N1467"/>
    <mergeCell ref="O1467:P1467"/>
    <mergeCell ref="K1464:L1464"/>
    <mergeCell ref="M1464:N1464"/>
    <mergeCell ref="O1464:P1464"/>
    <mergeCell ref="K1465:L1465"/>
    <mergeCell ref="M1465:N1465"/>
    <mergeCell ref="O1465:P1465"/>
    <mergeCell ref="K1462:L1462"/>
    <mergeCell ref="M1462:N1462"/>
    <mergeCell ref="O1462:P1462"/>
    <mergeCell ref="K1463:L1463"/>
    <mergeCell ref="M1463:N1463"/>
    <mergeCell ref="O1463:P1463"/>
    <mergeCell ref="K1460:L1460"/>
    <mergeCell ref="M1460:N1460"/>
    <mergeCell ref="O1460:P1460"/>
    <mergeCell ref="K1461:L1461"/>
    <mergeCell ref="M1461:N1461"/>
    <mergeCell ref="O1461:P1461"/>
    <mergeCell ref="K1458:L1458"/>
    <mergeCell ref="M1458:N1458"/>
    <mergeCell ref="O1458:P1458"/>
    <mergeCell ref="K1459:L1459"/>
    <mergeCell ref="M1459:N1459"/>
    <mergeCell ref="O1459:P1459"/>
    <mergeCell ref="K1456:L1456"/>
    <mergeCell ref="M1456:N1456"/>
    <mergeCell ref="O1456:P1456"/>
    <mergeCell ref="K1457:L1457"/>
    <mergeCell ref="M1457:N1457"/>
    <mergeCell ref="O1457:P1457"/>
    <mergeCell ref="K1454:L1454"/>
    <mergeCell ref="M1454:N1454"/>
    <mergeCell ref="O1454:P1454"/>
    <mergeCell ref="K1455:L1455"/>
    <mergeCell ref="M1455:N1455"/>
    <mergeCell ref="O1455:P1455"/>
    <mergeCell ref="K1452:L1452"/>
    <mergeCell ref="M1452:N1452"/>
    <mergeCell ref="O1452:P1452"/>
    <mergeCell ref="K1453:L1453"/>
    <mergeCell ref="M1453:N1453"/>
    <mergeCell ref="O1453:P1453"/>
    <mergeCell ref="K1450:L1450"/>
    <mergeCell ref="M1450:N1450"/>
    <mergeCell ref="O1450:P1450"/>
    <mergeCell ref="K1451:L1451"/>
    <mergeCell ref="M1451:N1451"/>
    <mergeCell ref="O1451:P1451"/>
    <mergeCell ref="K1448:L1448"/>
    <mergeCell ref="M1448:N1448"/>
    <mergeCell ref="O1448:P1448"/>
    <mergeCell ref="K1449:L1449"/>
    <mergeCell ref="M1449:N1449"/>
    <mergeCell ref="O1449:P1449"/>
    <mergeCell ref="K1446:L1446"/>
    <mergeCell ref="M1446:N1446"/>
    <mergeCell ref="O1446:P1446"/>
    <mergeCell ref="K1447:L1447"/>
    <mergeCell ref="M1447:N1447"/>
    <mergeCell ref="O1447:P1447"/>
    <mergeCell ref="K1444:L1444"/>
    <mergeCell ref="M1444:N1444"/>
    <mergeCell ref="O1444:P1444"/>
    <mergeCell ref="K1445:L1445"/>
    <mergeCell ref="M1445:N1445"/>
    <mergeCell ref="O1445:P1445"/>
    <mergeCell ref="K1442:L1442"/>
    <mergeCell ref="M1442:N1442"/>
    <mergeCell ref="O1442:P1442"/>
    <mergeCell ref="K1443:L1443"/>
    <mergeCell ref="M1443:N1443"/>
    <mergeCell ref="O1443:P1443"/>
    <mergeCell ref="K1440:L1440"/>
    <mergeCell ref="M1440:N1440"/>
    <mergeCell ref="O1440:P1440"/>
    <mergeCell ref="K1441:L1441"/>
    <mergeCell ref="M1441:N1441"/>
    <mergeCell ref="O1441:P1441"/>
    <mergeCell ref="K1438:L1438"/>
    <mergeCell ref="M1438:N1438"/>
    <mergeCell ref="O1438:P1438"/>
    <mergeCell ref="K1439:L1439"/>
    <mergeCell ref="M1439:N1439"/>
    <mergeCell ref="O1439:P1439"/>
    <mergeCell ref="K1436:L1436"/>
    <mergeCell ref="M1436:N1436"/>
    <mergeCell ref="O1436:P1436"/>
    <mergeCell ref="K1437:L1437"/>
    <mergeCell ref="M1437:N1437"/>
    <mergeCell ref="O1437:P1437"/>
    <mergeCell ref="K1434:L1434"/>
    <mergeCell ref="M1434:N1434"/>
    <mergeCell ref="O1434:P1434"/>
    <mergeCell ref="K1435:L1435"/>
    <mergeCell ref="M1435:N1435"/>
    <mergeCell ref="O1435:P1435"/>
    <mergeCell ref="K1432:L1432"/>
    <mergeCell ref="M1432:N1432"/>
    <mergeCell ref="O1432:P1432"/>
    <mergeCell ref="K1433:L1433"/>
    <mergeCell ref="M1433:N1433"/>
    <mergeCell ref="O1433:P1433"/>
    <mergeCell ref="K1430:L1430"/>
    <mergeCell ref="M1430:N1430"/>
    <mergeCell ref="O1430:P1430"/>
    <mergeCell ref="K1431:L1431"/>
    <mergeCell ref="M1431:N1431"/>
    <mergeCell ref="O1431:P1431"/>
    <mergeCell ref="K1428:L1428"/>
    <mergeCell ref="M1428:N1428"/>
    <mergeCell ref="O1428:P1428"/>
    <mergeCell ref="K1429:L1429"/>
    <mergeCell ref="M1429:N1429"/>
    <mergeCell ref="O1429:P1429"/>
    <mergeCell ref="K1426:L1426"/>
    <mergeCell ref="M1426:N1426"/>
    <mergeCell ref="O1426:P1426"/>
    <mergeCell ref="K1427:L1427"/>
    <mergeCell ref="M1427:N1427"/>
    <mergeCell ref="O1427:P1427"/>
    <mergeCell ref="K1424:L1424"/>
    <mergeCell ref="M1424:N1424"/>
    <mergeCell ref="O1424:P1424"/>
    <mergeCell ref="K1425:L1425"/>
    <mergeCell ref="M1425:N1425"/>
    <mergeCell ref="O1425:P1425"/>
    <mergeCell ref="K1422:L1422"/>
    <mergeCell ref="M1422:N1422"/>
    <mergeCell ref="O1422:P1422"/>
    <mergeCell ref="K1423:L1423"/>
    <mergeCell ref="M1423:N1423"/>
    <mergeCell ref="O1423:P1423"/>
    <mergeCell ref="K1420:L1420"/>
    <mergeCell ref="M1420:N1420"/>
    <mergeCell ref="O1420:P1420"/>
    <mergeCell ref="K1421:L1421"/>
    <mergeCell ref="M1421:N1421"/>
    <mergeCell ref="O1421:P1421"/>
    <mergeCell ref="K1418:L1418"/>
    <mergeCell ref="M1418:N1418"/>
    <mergeCell ref="O1418:P1418"/>
    <mergeCell ref="K1419:L1419"/>
    <mergeCell ref="M1419:N1419"/>
    <mergeCell ref="O1419:P1419"/>
    <mergeCell ref="K1416:L1416"/>
    <mergeCell ref="M1416:N1416"/>
    <mergeCell ref="O1416:P1416"/>
    <mergeCell ref="K1417:L1417"/>
    <mergeCell ref="M1417:N1417"/>
    <mergeCell ref="O1417:P1417"/>
    <mergeCell ref="K1414:L1414"/>
    <mergeCell ref="M1414:N1414"/>
    <mergeCell ref="O1414:P1414"/>
    <mergeCell ref="K1415:L1415"/>
    <mergeCell ref="M1415:N1415"/>
    <mergeCell ref="O1415:P1415"/>
    <mergeCell ref="K1412:L1412"/>
    <mergeCell ref="M1412:N1412"/>
    <mergeCell ref="O1412:P1412"/>
    <mergeCell ref="K1413:L1413"/>
    <mergeCell ref="M1413:N1413"/>
    <mergeCell ref="O1413:P1413"/>
    <mergeCell ref="K1410:L1410"/>
    <mergeCell ref="M1410:N1410"/>
    <mergeCell ref="O1410:P1410"/>
    <mergeCell ref="K1411:L1411"/>
    <mergeCell ref="M1411:N1411"/>
    <mergeCell ref="O1411:P1411"/>
    <mergeCell ref="K1408:L1408"/>
    <mergeCell ref="M1408:N1408"/>
    <mergeCell ref="O1408:P1408"/>
    <mergeCell ref="K1409:L1409"/>
    <mergeCell ref="M1409:N1409"/>
    <mergeCell ref="O1409:P1409"/>
    <mergeCell ref="K1406:L1406"/>
    <mergeCell ref="M1406:N1406"/>
    <mergeCell ref="O1406:P1406"/>
    <mergeCell ref="K1407:L1407"/>
    <mergeCell ref="M1407:N1407"/>
    <mergeCell ref="O1407:P1407"/>
    <mergeCell ref="K1404:L1404"/>
    <mergeCell ref="M1404:N1404"/>
    <mergeCell ref="O1404:P1404"/>
    <mergeCell ref="K1405:L1405"/>
    <mergeCell ref="M1405:N1405"/>
    <mergeCell ref="O1405:P1405"/>
    <mergeCell ref="K1402:L1402"/>
    <mergeCell ref="M1402:N1402"/>
    <mergeCell ref="O1402:P1402"/>
    <mergeCell ref="K1403:L1403"/>
    <mergeCell ref="M1403:N1403"/>
    <mergeCell ref="O1403:P1403"/>
    <mergeCell ref="K1400:L1400"/>
    <mergeCell ref="M1400:N1400"/>
    <mergeCell ref="O1400:P1400"/>
    <mergeCell ref="K1401:L1401"/>
    <mergeCell ref="M1401:N1401"/>
    <mergeCell ref="O1401:P1401"/>
    <mergeCell ref="K1398:L1398"/>
    <mergeCell ref="M1398:N1398"/>
    <mergeCell ref="O1398:P1398"/>
    <mergeCell ref="K1399:L1399"/>
    <mergeCell ref="M1399:N1399"/>
    <mergeCell ref="O1399:P1399"/>
    <mergeCell ref="K1396:L1396"/>
    <mergeCell ref="M1396:N1396"/>
    <mergeCell ref="O1396:P1396"/>
    <mergeCell ref="K1397:L1397"/>
    <mergeCell ref="M1397:N1397"/>
    <mergeCell ref="O1397:P1397"/>
    <mergeCell ref="K1394:L1394"/>
    <mergeCell ref="M1394:N1394"/>
    <mergeCell ref="O1394:P1394"/>
    <mergeCell ref="K1395:L1395"/>
    <mergeCell ref="M1395:N1395"/>
    <mergeCell ref="O1395:P1395"/>
    <mergeCell ref="K1392:L1392"/>
    <mergeCell ref="M1392:N1392"/>
    <mergeCell ref="O1392:P1392"/>
    <mergeCell ref="K1393:L1393"/>
    <mergeCell ref="M1393:N1393"/>
    <mergeCell ref="O1393:P1393"/>
    <mergeCell ref="K1390:L1390"/>
    <mergeCell ref="M1390:N1390"/>
    <mergeCell ref="O1390:P1390"/>
    <mergeCell ref="K1391:L1391"/>
    <mergeCell ref="M1391:N1391"/>
    <mergeCell ref="O1391:P1391"/>
    <mergeCell ref="K1388:L1388"/>
    <mergeCell ref="M1388:N1388"/>
    <mergeCell ref="O1388:P1388"/>
    <mergeCell ref="K1389:L1389"/>
    <mergeCell ref="M1389:N1389"/>
    <mergeCell ref="O1389:P1389"/>
    <mergeCell ref="K1386:L1386"/>
    <mergeCell ref="M1386:N1386"/>
    <mergeCell ref="O1386:P1386"/>
    <mergeCell ref="K1387:L1387"/>
    <mergeCell ref="M1387:N1387"/>
    <mergeCell ref="O1387:P1387"/>
    <mergeCell ref="K1384:L1384"/>
    <mergeCell ref="M1384:N1384"/>
    <mergeCell ref="O1384:P1384"/>
    <mergeCell ref="K1385:L1385"/>
    <mergeCell ref="M1385:N1385"/>
    <mergeCell ref="O1385:P1385"/>
    <mergeCell ref="K1382:L1382"/>
    <mergeCell ref="M1382:N1382"/>
    <mergeCell ref="O1382:P1382"/>
    <mergeCell ref="K1383:L1383"/>
    <mergeCell ref="M1383:N1383"/>
    <mergeCell ref="O1383:P1383"/>
    <mergeCell ref="K1380:L1380"/>
    <mergeCell ref="M1380:N1380"/>
    <mergeCell ref="O1380:P1380"/>
    <mergeCell ref="K1381:L1381"/>
    <mergeCell ref="M1381:N1381"/>
    <mergeCell ref="O1381:P1381"/>
    <mergeCell ref="K1378:L1378"/>
    <mergeCell ref="M1378:N1378"/>
    <mergeCell ref="O1378:P1378"/>
    <mergeCell ref="K1379:L1379"/>
    <mergeCell ref="M1379:N1379"/>
    <mergeCell ref="O1379:P1379"/>
    <mergeCell ref="K1376:L1376"/>
    <mergeCell ref="M1376:N1376"/>
    <mergeCell ref="O1376:P1376"/>
    <mergeCell ref="K1377:L1377"/>
    <mergeCell ref="M1377:N1377"/>
    <mergeCell ref="O1377:P1377"/>
    <mergeCell ref="K1374:L1374"/>
    <mergeCell ref="M1374:N1374"/>
    <mergeCell ref="O1374:P1374"/>
    <mergeCell ref="K1375:L1375"/>
    <mergeCell ref="M1375:N1375"/>
    <mergeCell ref="O1375:P1375"/>
    <mergeCell ref="K1372:L1372"/>
    <mergeCell ref="M1372:N1372"/>
    <mergeCell ref="O1372:P1372"/>
    <mergeCell ref="K1373:L1373"/>
    <mergeCell ref="M1373:N1373"/>
    <mergeCell ref="O1373:P1373"/>
    <mergeCell ref="K1370:L1370"/>
    <mergeCell ref="M1370:N1370"/>
    <mergeCell ref="O1370:P1370"/>
    <mergeCell ref="K1371:L1371"/>
    <mergeCell ref="M1371:N1371"/>
    <mergeCell ref="O1371:P1371"/>
    <mergeCell ref="K1368:L1368"/>
    <mergeCell ref="M1368:N1368"/>
    <mergeCell ref="O1368:P1368"/>
    <mergeCell ref="K1369:L1369"/>
    <mergeCell ref="M1369:N1369"/>
    <mergeCell ref="O1369:P1369"/>
    <mergeCell ref="K1366:L1366"/>
    <mergeCell ref="M1366:N1366"/>
    <mergeCell ref="O1366:P1366"/>
    <mergeCell ref="K1367:L1367"/>
    <mergeCell ref="M1367:N1367"/>
    <mergeCell ref="O1367:P1367"/>
    <mergeCell ref="K1364:L1364"/>
    <mergeCell ref="M1364:N1364"/>
    <mergeCell ref="O1364:P1364"/>
    <mergeCell ref="K1365:L1365"/>
    <mergeCell ref="M1365:N1365"/>
    <mergeCell ref="O1365:P1365"/>
    <mergeCell ref="K1362:L1362"/>
    <mergeCell ref="M1362:N1362"/>
    <mergeCell ref="O1362:P1362"/>
    <mergeCell ref="K1363:L1363"/>
    <mergeCell ref="M1363:N1363"/>
    <mergeCell ref="O1363:P1363"/>
    <mergeCell ref="K1360:L1360"/>
    <mergeCell ref="M1360:N1360"/>
    <mergeCell ref="O1360:P1360"/>
    <mergeCell ref="K1361:L1361"/>
    <mergeCell ref="M1361:N1361"/>
    <mergeCell ref="O1361:P1361"/>
    <mergeCell ref="K1358:L1358"/>
    <mergeCell ref="M1358:N1358"/>
    <mergeCell ref="O1358:P1358"/>
    <mergeCell ref="K1359:L1359"/>
    <mergeCell ref="M1359:N1359"/>
    <mergeCell ref="O1359:P1359"/>
    <mergeCell ref="K1356:L1356"/>
    <mergeCell ref="M1356:N1356"/>
    <mergeCell ref="O1356:P1356"/>
    <mergeCell ref="K1357:L1357"/>
    <mergeCell ref="M1357:N1357"/>
    <mergeCell ref="O1357:P1357"/>
    <mergeCell ref="K1354:L1354"/>
    <mergeCell ref="M1354:N1354"/>
    <mergeCell ref="O1354:P1354"/>
    <mergeCell ref="K1355:L1355"/>
    <mergeCell ref="M1355:N1355"/>
    <mergeCell ref="O1355:P1355"/>
    <mergeCell ref="K1352:L1352"/>
    <mergeCell ref="M1352:N1352"/>
    <mergeCell ref="O1352:P1352"/>
    <mergeCell ref="K1353:L1353"/>
    <mergeCell ref="M1353:N1353"/>
    <mergeCell ref="O1353:P1353"/>
    <mergeCell ref="K1350:L1350"/>
    <mergeCell ref="M1350:N1350"/>
    <mergeCell ref="O1350:P1350"/>
    <mergeCell ref="K1351:L1351"/>
    <mergeCell ref="M1351:N1351"/>
    <mergeCell ref="O1351:P1351"/>
    <mergeCell ref="K1348:L1348"/>
    <mergeCell ref="M1348:N1348"/>
    <mergeCell ref="O1348:P1348"/>
    <mergeCell ref="K1349:L1349"/>
    <mergeCell ref="M1349:N1349"/>
    <mergeCell ref="O1349:P1349"/>
    <mergeCell ref="K1346:L1346"/>
    <mergeCell ref="M1346:N1346"/>
    <mergeCell ref="O1346:P1346"/>
    <mergeCell ref="K1347:L1347"/>
    <mergeCell ref="M1347:N1347"/>
    <mergeCell ref="O1347:P1347"/>
    <mergeCell ref="K1344:L1344"/>
    <mergeCell ref="M1344:N1344"/>
    <mergeCell ref="O1344:P1344"/>
    <mergeCell ref="K1345:L1345"/>
    <mergeCell ref="M1345:N1345"/>
    <mergeCell ref="O1345:P1345"/>
    <mergeCell ref="K1342:L1342"/>
    <mergeCell ref="M1342:N1342"/>
    <mergeCell ref="O1342:P1342"/>
    <mergeCell ref="K1343:L1343"/>
    <mergeCell ref="M1343:N1343"/>
    <mergeCell ref="O1343:P1343"/>
    <mergeCell ref="K1340:L1340"/>
    <mergeCell ref="M1340:N1340"/>
    <mergeCell ref="O1340:P1340"/>
    <mergeCell ref="K1341:L1341"/>
    <mergeCell ref="M1341:N1341"/>
    <mergeCell ref="O1341:P1341"/>
    <mergeCell ref="K1338:L1338"/>
    <mergeCell ref="M1338:N1338"/>
    <mergeCell ref="O1338:P1338"/>
    <mergeCell ref="K1339:L1339"/>
    <mergeCell ref="M1339:N1339"/>
    <mergeCell ref="O1339:P1339"/>
    <mergeCell ref="K1336:L1336"/>
    <mergeCell ref="M1336:N1336"/>
    <mergeCell ref="O1336:P1336"/>
    <mergeCell ref="K1337:L1337"/>
    <mergeCell ref="M1337:N1337"/>
    <mergeCell ref="O1337:P1337"/>
    <mergeCell ref="K1334:L1334"/>
    <mergeCell ref="M1334:N1334"/>
    <mergeCell ref="O1334:P1334"/>
    <mergeCell ref="K1335:L1335"/>
    <mergeCell ref="M1335:N1335"/>
    <mergeCell ref="O1335:P1335"/>
    <mergeCell ref="K1332:L1332"/>
    <mergeCell ref="M1332:N1332"/>
    <mergeCell ref="O1332:P1332"/>
    <mergeCell ref="K1333:L1333"/>
    <mergeCell ref="M1333:N1333"/>
    <mergeCell ref="O1333:P1333"/>
    <mergeCell ref="K1330:L1330"/>
    <mergeCell ref="M1330:N1330"/>
    <mergeCell ref="O1330:P1330"/>
    <mergeCell ref="K1331:L1331"/>
    <mergeCell ref="M1331:N1331"/>
    <mergeCell ref="O1331:P1331"/>
    <mergeCell ref="K1328:L1328"/>
    <mergeCell ref="M1328:N1328"/>
    <mergeCell ref="O1328:P1328"/>
    <mergeCell ref="K1329:L1329"/>
    <mergeCell ref="M1329:N1329"/>
    <mergeCell ref="O1329:P1329"/>
    <mergeCell ref="K1326:L1326"/>
    <mergeCell ref="M1326:N1326"/>
    <mergeCell ref="O1326:P1326"/>
    <mergeCell ref="K1327:L1327"/>
    <mergeCell ref="M1327:N1327"/>
    <mergeCell ref="O1327:P1327"/>
    <mergeCell ref="K1324:L1324"/>
    <mergeCell ref="M1324:N1324"/>
    <mergeCell ref="O1324:P1324"/>
    <mergeCell ref="K1325:L1325"/>
    <mergeCell ref="M1325:N1325"/>
    <mergeCell ref="O1325:P1325"/>
    <mergeCell ref="K1322:L1322"/>
    <mergeCell ref="M1322:N1322"/>
    <mergeCell ref="O1322:P1322"/>
    <mergeCell ref="K1323:L1323"/>
    <mergeCell ref="M1323:N1323"/>
    <mergeCell ref="O1323:P1323"/>
    <mergeCell ref="K1320:L1320"/>
    <mergeCell ref="M1320:N1320"/>
    <mergeCell ref="O1320:P1320"/>
    <mergeCell ref="K1321:L1321"/>
    <mergeCell ref="M1321:N1321"/>
    <mergeCell ref="O1321:P1321"/>
    <mergeCell ref="K1318:L1318"/>
    <mergeCell ref="M1318:N1318"/>
    <mergeCell ref="O1318:P1318"/>
    <mergeCell ref="K1319:L1319"/>
    <mergeCell ref="M1319:N1319"/>
    <mergeCell ref="O1319:P1319"/>
    <mergeCell ref="K1316:L1316"/>
    <mergeCell ref="M1316:N1316"/>
    <mergeCell ref="O1316:P1316"/>
    <mergeCell ref="K1317:L1317"/>
    <mergeCell ref="M1317:N1317"/>
    <mergeCell ref="O1317:P1317"/>
    <mergeCell ref="K1314:L1314"/>
    <mergeCell ref="M1314:N1314"/>
    <mergeCell ref="O1314:P1314"/>
    <mergeCell ref="K1315:L1315"/>
    <mergeCell ref="M1315:N1315"/>
    <mergeCell ref="O1315:P1315"/>
    <mergeCell ref="K1312:L1312"/>
    <mergeCell ref="M1312:N1312"/>
    <mergeCell ref="O1312:P1312"/>
    <mergeCell ref="K1313:L1313"/>
    <mergeCell ref="M1313:N1313"/>
    <mergeCell ref="O1313:P1313"/>
    <mergeCell ref="K1310:L1310"/>
    <mergeCell ref="M1310:N1310"/>
    <mergeCell ref="O1310:P1310"/>
    <mergeCell ref="K1311:L1311"/>
    <mergeCell ref="M1311:N1311"/>
    <mergeCell ref="O1311:P1311"/>
    <mergeCell ref="K1308:L1308"/>
    <mergeCell ref="M1308:N1308"/>
    <mergeCell ref="O1308:P1308"/>
    <mergeCell ref="K1309:L1309"/>
    <mergeCell ref="M1309:N1309"/>
    <mergeCell ref="O1309:P1309"/>
    <mergeCell ref="K1306:L1306"/>
    <mergeCell ref="M1306:N1306"/>
    <mergeCell ref="O1306:P1306"/>
    <mergeCell ref="K1307:L1307"/>
    <mergeCell ref="M1307:N1307"/>
    <mergeCell ref="O1307:P1307"/>
    <mergeCell ref="K1304:L1304"/>
    <mergeCell ref="M1304:N1304"/>
    <mergeCell ref="O1304:P1304"/>
    <mergeCell ref="K1305:L1305"/>
    <mergeCell ref="M1305:N1305"/>
    <mergeCell ref="O1305:P1305"/>
    <mergeCell ref="K1302:L1302"/>
    <mergeCell ref="M1302:N1302"/>
    <mergeCell ref="O1302:P1302"/>
    <mergeCell ref="K1303:L1303"/>
    <mergeCell ref="M1303:N1303"/>
    <mergeCell ref="O1303:P1303"/>
    <mergeCell ref="K1300:L1300"/>
    <mergeCell ref="M1300:N1300"/>
    <mergeCell ref="O1300:P1300"/>
    <mergeCell ref="K1301:L1301"/>
    <mergeCell ref="M1301:N1301"/>
    <mergeCell ref="O1301:P1301"/>
    <mergeCell ref="K1298:L1298"/>
    <mergeCell ref="M1298:N1298"/>
    <mergeCell ref="O1298:P1298"/>
    <mergeCell ref="K1299:L1299"/>
    <mergeCell ref="M1299:N1299"/>
    <mergeCell ref="O1299:P1299"/>
    <mergeCell ref="K1296:L1296"/>
    <mergeCell ref="M1296:N1296"/>
    <mergeCell ref="O1296:P1296"/>
    <mergeCell ref="K1297:L1297"/>
    <mergeCell ref="M1297:N1297"/>
    <mergeCell ref="O1297:P1297"/>
    <mergeCell ref="K1294:L1294"/>
    <mergeCell ref="M1294:N1294"/>
    <mergeCell ref="O1294:P1294"/>
    <mergeCell ref="K1295:L1295"/>
    <mergeCell ref="M1295:N1295"/>
    <mergeCell ref="O1295:P1295"/>
    <mergeCell ref="K1292:L1292"/>
    <mergeCell ref="M1292:N1292"/>
    <mergeCell ref="O1292:P1292"/>
    <mergeCell ref="K1293:L1293"/>
    <mergeCell ref="M1293:N1293"/>
    <mergeCell ref="O1293:P1293"/>
    <mergeCell ref="K1290:L1290"/>
    <mergeCell ref="M1290:N1290"/>
    <mergeCell ref="O1290:P1290"/>
    <mergeCell ref="K1291:L1291"/>
    <mergeCell ref="M1291:N1291"/>
    <mergeCell ref="O1291:P1291"/>
    <mergeCell ref="K1288:L1288"/>
    <mergeCell ref="M1288:N1288"/>
    <mergeCell ref="O1288:P1288"/>
    <mergeCell ref="K1289:L1289"/>
    <mergeCell ref="M1289:N1289"/>
    <mergeCell ref="O1289:P1289"/>
    <mergeCell ref="K1286:L1286"/>
    <mergeCell ref="M1286:N1286"/>
    <mergeCell ref="O1286:P1286"/>
    <mergeCell ref="K1287:L1287"/>
    <mergeCell ref="M1287:N1287"/>
    <mergeCell ref="O1287:P1287"/>
    <mergeCell ref="K1284:L1284"/>
    <mergeCell ref="M1284:N1284"/>
    <mergeCell ref="O1284:P1284"/>
    <mergeCell ref="K1285:L1285"/>
    <mergeCell ref="M1285:N1285"/>
    <mergeCell ref="O1285:P1285"/>
    <mergeCell ref="K1282:L1282"/>
    <mergeCell ref="M1282:N1282"/>
    <mergeCell ref="O1282:P1282"/>
    <mergeCell ref="K1283:L1283"/>
    <mergeCell ref="M1283:N1283"/>
    <mergeCell ref="O1283:P1283"/>
    <mergeCell ref="K1280:L1280"/>
    <mergeCell ref="M1280:N1280"/>
    <mergeCell ref="O1280:P1280"/>
    <mergeCell ref="K1281:L1281"/>
    <mergeCell ref="M1281:N1281"/>
    <mergeCell ref="O1281:P1281"/>
    <mergeCell ref="K1278:L1278"/>
    <mergeCell ref="M1278:N1278"/>
    <mergeCell ref="O1278:P1278"/>
    <mergeCell ref="K1279:L1279"/>
    <mergeCell ref="M1279:N1279"/>
    <mergeCell ref="O1279:P1279"/>
    <mergeCell ref="K1276:L1276"/>
    <mergeCell ref="M1276:N1276"/>
    <mergeCell ref="O1276:P1276"/>
    <mergeCell ref="K1277:L1277"/>
    <mergeCell ref="M1277:N1277"/>
    <mergeCell ref="O1277:P1277"/>
    <mergeCell ref="K1274:L1274"/>
    <mergeCell ref="M1274:N1274"/>
    <mergeCell ref="O1274:P1274"/>
    <mergeCell ref="K1275:L1275"/>
    <mergeCell ref="M1275:N1275"/>
    <mergeCell ref="O1275:P1275"/>
    <mergeCell ref="K1272:L1272"/>
    <mergeCell ref="M1272:N1272"/>
    <mergeCell ref="O1272:P1272"/>
    <mergeCell ref="K1273:L1273"/>
    <mergeCell ref="M1273:N1273"/>
    <mergeCell ref="O1273:P1273"/>
    <mergeCell ref="K1270:L1270"/>
    <mergeCell ref="M1270:N1270"/>
    <mergeCell ref="O1270:P1270"/>
    <mergeCell ref="K1271:L1271"/>
    <mergeCell ref="M1271:N1271"/>
    <mergeCell ref="O1271:P1271"/>
    <mergeCell ref="K1268:L1268"/>
    <mergeCell ref="M1268:N1268"/>
    <mergeCell ref="O1268:P1268"/>
    <mergeCell ref="K1269:L1269"/>
    <mergeCell ref="M1269:N1269"/>
    <mergeCell ref="O1269:P1269"/>
    <mergeCell ref="K1266:L1266"/>
    <mergeCell ref="M1266:N1266"/>
    <mergeCell ref="O1266:P1266"/>
    <mergeCell ref="K1267:L1267"/>
    <mergeCell ref="M1267:N1267"/>
    <mergeCell ref="O1267:P1267"/>
    <mergeCell ref="K1264:L1264"/>
    <mergeCell ref="M1264:N1264"/>
    <mergeCell ref="O1264:P1264"/>
    <mergeCell ref="K1265:L1265"/>
    <mergeCell ref="M1265:N1265"/>
    <mergeCell ref="O1265:P1265"/>
    <mergeCell ref="K1262:L1262"/>
    <mergeCell ref="M1262:N1262"/>
    <mergeCell ref="O1262:P1262"/>
    <mergeCell ref="K1263:L1263"/>
    <mergeCell ref="M1263:N1263"/>
    <mergeCell ref="O1263:P1263"/>
    <mergeCell ref="K1260:L1260"/>
    <mergeCell ref="M1260:N1260"/>
    <mergeCell ref="O1260:P1260"/>
    <mergeCell ref="K1261:L1261"/>
    <mergeCell ref="M1261:N1261"/>
    <mergeCell ref="O1261:P1261"/>
    <mergeCell ref="K1258:L1258"/>
    <mergeCell ref="M1258:N1258"/>
    <mergeCell ref="O1258:P1258"/>
    <mergeCell ref="K1259:L1259"/>
    <mergeCell ref="M1259:N1259"/>
    <mergeCell ref="O1259:P1259"/>
    <mergeCell ref="K1256:L1256"/>
    <mergeCell ref="M1256:N1256"/>
    <mergeCell ref="O1256:P1256"/>
    <mergeCell ref="K1257:L1257"/>
    <mergeCell ref="M1257:N1257"/>
    <mergeCell ref="O1257:P1257"/>
    <mergeCell ref="K1254:L1254"/>
    <mergeCell ref="M1254:N1254"/>
    <mergeCell ref="O1254:P1254"/>
    <mergeCell ref="K1255:L1255"/>
    <mergeCell ref="M1255:N1255"/>
    <mergeCell ref="O1255:P1255"/>
    <mergeCell ref="K1252:L1252"/>
    <mergeCell ref="M1252:N1252"/>
    <mergeCell ref="O1252:P1252"/>
    <mergeCell ref="K1253:L1253"/>
    <mergeCell ref="M1253:N1253"/>
    <mergeCell ref="O1253:P1253"/>
    <mergeCell ref="K1250:L1250"/>
    <mergeCell ref="M1250:N1250"/>
    <mergeCell ref="O1250:P1250"/>
    <mergeCell ref="K1251:L1251"/>
    <mergeCell ref="M1251:N1251"/>
    <mergeCell ref="O1251:P1251"/>
    <mergeCell ref="K1248:L1248"/>
    <mergeCell ref="M1248:N1248"/>
    <mergeCell ref="O1248:P1248"/>
    <mergeCell ref="K1249:L1249"/>
    <mergeCell ref="M1249:N1249"/>
    <mergeCell ref="O1249:P1249"/>
    <mergeCell ref="K1246:L1246"/>
    <mergeCell ref="M1246:N1246"/>
    <mergeCell ref="O1246:P1246"/>
    <mergeCell ref="K1247:L1247"/>
    <mergeCell ref="M1247:N1247"/>
    <mergeCell ref="O1247:P1247"/>
    <mergeCell ref="K1244:L1244"/>
    <mergeCell ref="M1244:N1244"/>
    <mergeCell ref="O1244:P1244"/>
    <mergeCell ref="K1245:L1245"/>
    <mergeCell ref="M1245:N1245"/>
    <mergeCell ref="O1245:P1245"/>
    <mergeCell ref="K1242:L1242"/>
    <mergeCell ref="M1242:N1242"/>
    <mergeCell ref="O1242:P1242"/>
    <mergeCell ref="K1243:L1243"/>
    <mergeCell ref="M1243:N1243"/>
    <mergeCell ref="O1243:P1243"/>
    <mergeCell ref="K1240:L1240"/>
    <mergeCell ref="M1240:N1240"/>
    <mergeCell ref="O1240:P1240"/>
    <mergeCell ref="K1241:L1241"/>
    <mergeCell ref="M1241:N1241"/>
    <mergeCell ref="O1241:P1241"/>
    <mergeCell ref="K1238:L1238"/>
    <mergeCell ref="M1238:N1238"/>
    <mergeCell ref="O1238:P1238"/>
    <mergeCell ref="K1239:L1239"/>
    <mergeCell ref="M1239:N1239"/>
    <mergeCell ref="O1239:P1239"/>
    <mergeCell ref="K1236:L1236"/>
    <mergeCell ref="M1236:N1236"/>
    <mergeCell ref="O1236:P1236"/>
    <mergeCell ref="K1237:L1237"/>
    <mergeCell ref="M1237:N1237"/>
    <mergeCell ref="O1237:P1237"/>
    <mergeCell ref="K1234:L1234"/>
    <mergeCell ref="M1234:N1234"/>
    <mergeCell ref="O1234:P1234"/>
    <mergeCell ref="K1235:L1235"/>
    <mergeCell ref="M1235:N1235"/>
    <mergeCell ref="O1235:P1235"/>
    <mergeCell ref="K1232:L1232"/>
    <mergeCell ref="M1232:N1232"/>
    <mergeCell ref="O1232:P1232"/>
    <mergeCell ref="K1233:L1233"/>
    <mergeCell ref="M1233:N1233"/>
    <mergeCell ref="O1233:P1233"/>
    <mergeCell ref="K1230:L1230"/>
    <mergeCell ref="M1230:N1230"/>
    <mergeCell ref="O1230:P1230"/>
    <mergeCell ref="K1231:L1231"/>
    <mergeCell ref="M1231:N1231"/>
    <mergeCell ref="O1231:P1231"/>
    <mergeCell ref="K1228:L1228"/>
    <mergeCell ref="M1228:N1228"/>
    <mergeCell ref="O1228:P1228"/>
    <mergeCell ref="K1229:L1229"/>
    <mergeCell ref="M1229:N1229"/>
    <mergeCell ref="O1229:P1229"/>
    <mergeCell ref="K1226:L1226"/>
    <mergeCell ref="M1226:N1226"/>
    <mergeCell ref="O1226:P1226"/>
    <mergeCell ref="K1227:L1227"/>
    <mergeCell ref="M1227:N1227"/>
    <mergeCell ref="O1227:P1227"/>
    <mergeCell ref="K1224:L1224"/>
    <mergeCell ref="M1224:N1224"/>
    <mergeCell ref="O1224:P1224"/>
    <mergeCell ref="K1225:L1225"/>
    <mergeCell ref="M1225:N1225"/>
    <mergeCell ref="O1225:P1225"/>
    <mergeCell ref="K1222:L1222"/>
    <mergeCell ref="M1222:N1222"/>
    <mergeCell ref="O1222:P1222"/>
    <mergeCell ref="K1223:L1223"/>
    <mergeCell ref="M1223:N1223"/>
    <mergeCell ref="O1223:P1223"/>
    <mergeCell ref="K1220:L1220"/>
    <mergeCell ref="M1220:N1220"/>
    <mergeCell ref="O1220:P1220"/>
    <mergeCell ref="K1221:L1221"/>
    <mergeCell ref="M1221:N1221"/>
    <mergeCell ref="O1221:P1221"/>
    <mergeCell ref="K1218:L1218"/>
    <mergeCell ref="M1218:N1218"/>
    <mergeCell ref="O1218:P1218"/>
    <mergeCell ref="K1219:L1219"/>
    <mergeCell ref="M1219:N1219"/>
    <mergeCell ref="O1219:P1219"/>
    <mergeCell ref="K1216:L1216"/>
    <mergeCell ref="M1216:N1216"/>
    <mergeCell ref="O1216:P1216"/>
    <mergeCell ref="K1217:L1217"/>
    <mergeCell ref="M1217:N1217"/>
    <mergeCell ref="O1217:P1217"/>
    <mergeCell ref="K1214:L1214"/>
    <mergeCell ref="M1214:N1214"/>
    <mergeCell ref="O1214:P1214"/>
    <mergeCell ref="K1215:L1215"/>
    <mergeCell ref="M1215:N1215"/>
    <mergeCell ref="O1215:P1215"/>
    <mergeCell ref="K1212:L1212"/>
    <mergeCell ref="M1212:N1212"/>
    <mergeCell ref="O1212:P1212"/>
    <mergeCell ref="K1213:L1213"/>
    <mergeCell ref="M1213:N1213"/>
    <mergeCell ref="O1213:P1213"/>
    <mergeCell ref="K1210:L1210"/>
    <mergeCell ref="M1210:N1210"/>
    <mergeCell ref="O1210:P1210"/>
    <mergeCell ref="K1211:L1211"/>
    <mergeCell ref="M1211:N1211"/>
    <mergeCell ref="O1211:P1211"/>
    <mergeCell ref="K1208:L1208"/>
    <mergeCell ref="M1208:N1208"/>
    <mergeCell ref="O1208:P1208"/>
    <mergeCell ref="K1209:L1209"/>
    <mergeCell ref="M1209:N1209"/>
    <mergeCell ref="O1209:P1209"/>
    <mergeCell ref="K1206:L1206"/>
    <mergeCell ref="M1206:N1206"/>
    <mergeCell ref="O1206:P1206"/>
    <mergeCell ref="K1207:L1207"/>
    <mergeCell ref="M1207:N1207"/>
    <mergeCell ref="O1207:P1207"/>
    <mergeCell ref="K1204:L1204"/>
    <mergeCell ref="M1204:N1204"/>
    <mergeCell ref="O1204:P1204"/>
    <mergeCell ref="K1205:L1205"/>
    <mergeCell ref="M1205:N1205"/>
    <mergeCell ref="O1205:P1205"/>
    <mergeCell ref="K1202:L1202"/>
    <mergeCell ref="M1202:N1202"/>
    <mergeCell ref="O1202:P1202"/>
    <mergeCell ref="K1203:L1203"/>
    <mergeCell ref="M1203:N1203"/>
    <mergeCell ref="O1203:P1203"/>
    <mergeCell ref="K1200:L1200"/>
    <mergeCell ref="M1200:N1200"/>
    <mergeCell ref="O1200:P1200"/>
    <mergeCell ref="K1201:L1201"/>
    <mergeCell ref="M1201:N1201"/>
    <mergeCell ref="O1201:P1201"/>
    <mergeCell ref="K1198:L1198"/>
    <mergeCell ref="M1198:N1198"/>
    <mergeCell ref="O1198:P1198"/>
    <mergeCell ref="K1199:L1199"/>
    <mergeCell ref="M1199:N1199"/>
    <mergeCell ref="O1199:P1199"/>
    <mergeCell ref="K1196:L1196"/>
    <mergeCell ref="M1196:N1196"/>
    <mergeCell ref="O1196:P1196"/>
    <mergeCell ref="K1197:L1197"/>
    <mergeCell ref="M1197:N1197"/>
    <mergeCell ref="O1197:P1197"/>
    <mergeCell ref="K1194:L1194"/>
    <mergeCell ref="M1194:N1194"/>
    <mergeCell ref="O1194:P1194"/>
    <mergeCell ref="K1195:L1195"/>
    <mergeCell ref="M1195:N1195"/>
    <mergeCell ref="O1195:P1195"/>
    <mergeCell ref="K1192:L1192"/>
    <mergeCell ref="M1192:N1192"/>
    <mergeCell ref="O1192:P1192"/>
    <mergeCell ref="K1193:L1193"/>
    <mergeCell ref="M1193:N1193"/>
    <mergeCell ref="O1193:P1193"/>
    <mergeCell ref="K1190:L1190"/>
    <mergeCell ref="M1190:N1190"/>
    <mergeCell ref="O1190:P1190"/>
    <mergeCell ref="K1191:L1191"/>
    <mergeCell ref="M1191:N1191"/>
    <mergeCell ref="O1191:P1191"/>
    <mergeCell ref="K1188:L1188"/>
    <mergeCell ref="M1188:N1188"/>
    <mergeCell ref="O1188:P1188"/>
    <mergeCell ref="K1189:L1189"/>
    <mergeCell ref="M1189:N1189"/>
    <mergeCell ref="O1189:P1189"/>
    <mergeCell ref="K1186:L1186"/>
    <mergeCell ref="M1186:N1186"/>
    <mergeCell ref="O1186:P1186"/>
    <mergeCell ref="K1187:L1187"/>
    <mergeCell ref="M1187:N1187"/>
    <mergeCell ref="O1187:P1187"/>
    <mergeCell ref="K1184:L1184"/>
    <mergeCell ref="M1184:N1184"/>
    <mergeCell ref="O1184:P1184"/>
    <mergeCell ref="K1185:L1185"/>
    <mergeCell ref="M1185:N1185"/>
    <mergeCell ref="O1185:P1185"/>
    <mergeCell ref="K1182:L1182"/>
    <mergeCell ref="M1182:N1182"/>
    <mergeCell ref="O1182:P1182"/>
    <mergeCell ref="K1183:L1183"/>
    <mergeCell ref="M1183:N1183"/>
    <mergeCell ref="O1183:P1183"/>
    <mergeCell ref="K1180:L1180"/>
    <mergeCell ref="M1180:N1180"/>
    <mergeCell ref="O1180:P1180"/>
    <mergeCell ref="K1181:L1181"/>
    <mergeCell ref="M1181:N1181"/>
    <mergeCell ref="O1181:P1181"/>
    <mergeCell ref="K1178:L1178"/>
    <mergeCell ref="M1178:N1178"/>
    <mergeCell ref="O1178:P1178"/>
    <mergeCell ref="K1179:L1179"/>
    <mergeCell ref="M1179:N1179"/>
    <mergeCell ref="O1179:P1179"/>
    <mergeCell ref="K1176:L1176"/>
    <mergeCell ref="M1176:N1176"/>
    <mergeCell ref="O1176:P1176"/>
    <mergeCell ref="K1177:L1177"/>
    <mergeCell ref="M1177:N1177"/>
    <mergeCell ref="O1177:P1177"/>
    <mergeCell ref="K1174:L1174"/>
    <mergeCell ref="M1174:N1174"/>
    <mergeCell ref="O1174:P1174"/>
    <mergeCell ref="K1175:L1175"/>
    <mergeCell ref="M1175:N1175"/>
    <mergeCell ref="O1175:P1175"/>
    <mergeCell ref="K1172:L1172"/>
    <mergeCell ref="M1172:N1172"/>
    <mergeCell ref="O1172:P1172"/>
    <mergeCell ref="K1173:L1173"/>
    <mergeCell ref="M1173:N1173"/>
    <mergeCell ref="O1173:P1173"/>
    <mergeCell ref="K1170:L1170"/>
    <mergeCell ref="M1170:N1170"/>
    <mergeCell ref="O1170:P1170"/>
    <mergeCell ref="K1171:L1171"/>
    <mergeCell ref="M1171:N1171"/>
    <mergeCell ref="O1171:P1171"/>
    <mergeCell ref="K1168:L1168"/>
    <mergeCell ref="M1168:N1168"/>
    <mergeCell ref="O1168:P1168"/>
    <mergeCell ref="K1169:L1169"/>
    <mergeCell ref="M1169:N1169"/>
    <mergeCell ref="O1169:P1169"/>
    <mergeCell ref="K1166:L1166"/>
    <mergeCell ref="M1166:N1166"/>
    <mergeCell ref="O1166:P1166"/>
    <mergeCell ref="K1167:L1167"/>
    <mergeCell ref="M1167:N1167"/>
    <mergeCell ref="O1167:P1167"/>
    <mergeCell ref="K1164:L1164"/>
    <mergeCell ref="M1164:N1164"/>
    <mergeCell ref="O1164:P1164"/>
    <mergeCell ref="K1165:L1165"/>
    <mergeCell ref="M1165:N1165"/>
    <mergeCell ref="O1165:P1165"/>
    <mergeCell ref="K1162:L1162"/>
    <mergeCell ref="M1162:N1162"/>
    <mergeCell ref="O1162:P1162"/>
    <mergeCell ref="K1163:L1163"/>
    <mergeCell ref="M1163:N1163"/>
    <mergeCell ref="O1163:P1163"/>
    <mergeCell ref="K1160:L1160"/>
    <mergeCell ref="M1160:N1160"/>
    <mergeCell ref="O1160:P1160"/>
    <mergeCell ref="K1161:L1161"/>
    <mergeCell ref="M1161:N1161"/>
    <mergeCell ref="O1161:P1161"/>
    <mergeCell ref="K1158:L1158"/>
    <mergeCell ref="M1158:N1158"/>
    <mergeCell ref="O1158:P1158"/>
    <mergeCell ref="K1159:L1159"/>
    <mergeCell ref="M1159:N1159"/>
    <mergeCell ref="O1159:P1159"/>
    <mergeCell ref="K1156:L1156"/>
    <mergeCell ref="M1156:N1156"/>
    <mergeCell ref="O1156:P1156"/>
    <mergeCell ref="K1157:L1157"/>
    <mergeCell ref="M1157:N1157"/>
    <mergeCell ref="O1157:P1157"/>
    <mergeCell ref="K1154:L1154"/>
    <mergeCell ref="M1154:N1154"/>
    <mergeCell ref="O1154:P1154"/>
    <mergeCell ref="K1155:L1155"/>
    <mergeCell ref="M1155:N1155"/>
    <mergeCell ref="O1155:P1155"/>
    <mergeCell ref="K1152:L1152"/>
    <mergeCell ref="M1152:N1152"/>
    <mergeCell ref="O1152:P1152"/>
    <mergeCell ref="K1153:L1153"/>
    <mergeCell ref="M1153:N1153"/>
    <mergeCell ref="O1153:P1153"/>
    <mergeCell ref="K1150:L1150"/>
    <mergeCell ref="M1150:N1150"/>
    <mergeCell ref="O1150:P1150"/>
    <mergeCell ref="K1151:L1151"/>
    <mergeCell ref="M1151:N1151"/>
    <mergeCell ref="O1151:P1151"/>
    <mergeCell ref="K1148:L1148"/>
    <mergeCell ref="M1148:N1148"/>
    <mergeCell ref="O1148:P1148"/>
    <mergeCell ref="K1149:L1149"/>
    <mergeCell ref="M1149:N1149"/>
    <mergeCell ref="O1149:P1149"/>
    <mergeCell ref="K1146:L1146"/>
    <mergeCell ref="M1146:N1146"/>
    <mergeCell ref="O1146:P1146"/>
    <mergeCell ref="K1147:L1147"/>
    <mergeCell ref="M1147:N1147"/>
    <mergeCell ref="O1147:P1147"/>
    <mergeCell ref="K1144:L1144"/>
    <mergeCell ref="M1144:N1144"/>
    <mergeCell ref="O1144:P1144"/>
    <mergeCell ref="K1145:L1145"/>
    <mergeCell ref="M1145:N1145"/>
    <mergeCell ref="O1145:P1145"/>
    <mergeCell ref="K1142:L1142"/>
    <mergeCell ref="M1142:N1142"/>
    <mergeCell ref="O1142:P1142"/>
    <mergeCell ref="K1143:L1143"/>
    <mergeCell ref="M1143:N1143"/>
    <mergeCell ref="O1143:P1143"/>
    <mergeCell ref="K1140:L1140"/>
    <mergeCell ref="M1140:N1140"/>
    <mergeCell ref="O1140:P1140"/>
    <mergeCell ref="K1141:L1141"/>
    <mergeCell ref="M1141:N1141"/>
    <mergeCell ref="O1141:P1141"/>
    <mergeCell ref="K1138:L1138"/>
    <mergeCell ref="M1138:N1138"/>
    <mergeCell ref="O1138:P1138"/>
    <mergeCell ref="K1139:L1139"/>
    <mergeCell ref="M1139:N1139"/>
    <mergeCell ref="O1139:P1139"/>
    <mergeCell ref="K1136:L1136"/>
    <mergeCell ref="M1136:N1136"/>
    <mergeCell ref="O1136:P1136"/>
    <mergeCell ref="K1137:L1137"/>
    <mergeCell ref="M1137:N1137"/>
    <mergeCell ref="O1137:P1137"/>
    <mergeCell ref="K1134:L1134"/>
    <mergeCell ref="M1134:N1134"/>
    <mergeCell ref="O1134:P1134"/>
    <mergeCell ref="K1135:L1135"/>
    <mergeCell ref="M1135:N1135"/>
    <mergeCell ref="O1135:P1135"/>
    <mergeCell ref="K1132:L1132"/>
    <mergeCell ref="M1132:N1132"/>
    <mergeCell ref="O1132:P1132"/>
    <mergeCell ref="K1133:L1133"/>
    <mergeCell ref="M1133:N1133"/>
    <mergeCell ref="O1133:P1133"/>
    <mergeCell ref="K1130:L1130"/>
    <mergeCell ref="M1130:N1130"/>
    <mergeCell ref="O1130:P1130"/>
    <mergeCell ref="K1131:L1131"/>
    <mergeCell ref="M1131:N1131"/>
    <mergeCell ref="O1131:P1131"/>
    <mergeCell ref="K1128:L1128"/>
    <mergeCell ref="M1128:N1128"/>
    <mergeCell ref="O1128:P1128"/>
    <mergeCell ref="K1129:L1129"/>
    <mergeCell ref="M1129:N1129"/>
    <mergeCell ref="O1129:P1129"/>
    <mergeCell ref="K1126:L1126"/>
    <mergeCell ref="M1126:N1126"/>
    <mergeCell ref="O1126:P1126"/>
    <mergeCell ref="K1127:L1127"/>
    <mergeCell ref="M1127:N1127"/>
    <mergeCell ref="O1127:P1127"/>
    <mergeCell ref="K1124:L1124"/>
    <mergeCell ref="M1124:N1124"/>
    <mergeCell ref="O1124:P1124"/>
    <mergeCell ref="K1125:L1125"/>
    <mergeCell ref="M1125:N1125"/>
    <mergeCell ref="O1125:P1125"/>
    <mergeCell ref="K1122:L1122"/>
    <mergeCell ref="M1122:N1122"/>
    <mergeCell ref="O1122:P1122"/>
    <mergeCell ref="K1123:L1123"/>
    <mergeCell ref="M1123:N1123"/>
    <mergeCell ref="O1123:P1123"/>
    <mergeCell ref="K1120:L1120"/>
    <mergeCell ref="M1120:N1120"/>
    <mergeCell ref="O1120:P1120"/>
    <mergeCell ref="K1121:L1121"/>
    <mergeCell ref="M1121:N1121"/>
    <mergeCell ref="O1121:P1121"/>
    <mergeCell ref="K1118:L1118"/>
    <mergeCell ref="M1118:N1118"/>
    <mergeCell ref="O1118:P1118"/>
    <mergeCell ref="K1119:L1119"/>
    <mergeCell ref="M1119:N1119"/>
    <mergeCell ref="O1119:P1119"/>
    <mergeCell ref="K1116:L1116"/>
    <mergeCell ref="M1116:N1116"/>
    <mergeCell ref="O1116:P1116"/>
    <mergeCell ref="K1117:L1117"/>
    <mergeCell ref="M1117:N1117"/>
    <mergeCell ref="O1117:P1117"/>
    <mergeCell ref="K1114:L1114"/>
    <mergeCell ref="M1114:N1114"/>
    <mergeCell ref="O1114:P1114"/>
    <mergeCell ref="K1115:L1115"/>
    <mergeCell ref="M1115:N1115"/>
    <mergeCell ref="O1115:P1115"/>
    <mergeCell ref="K1112:L1112"/>
    <mergeCell ref="M1112:N1112"/>
    <mergeCell ref="O1112:P1112"/>
    <mergeCell ref="K1113:L1113"/>
    <mergeCell ref="M1113:N1113"/>
    <mergeCell ref="O1113:P1113"/>
    <mergeCell ref="K1110:L1110"/>
    <mergeCell ref="M1110:N1110"/>
    <mergeCell ref="O1110:P1110"/>
    <mergeCell ref="K1111:L1111"/>
    <mergeCell ref="M1111:N1111"/>
    <mergeCell ref="O1111:P1111"/>
    <mergeCell ref="K1108:L1108"/>
    <mergeCell ref="M1108:N1108"/>
    <mergeCell ref="O1108:P1108"/>
    <mergeCell ref="K1109:L1109"/>
    <mergeCell ref="M1109:N1109"/>
    <mergeCell ref="O1109:P1109"/>
    <mergeCell ref="K1106:L1106"/>
    <mergeCell ref="M1106:N1106"/>
    <mergeCell ref="O1106:P1106"/>
    <mergeCell ref="K1107:L1107"/>
    <mergeCell ref="M1107:N1107"/>
    <mergeCell ref="O1107:P1107"/>
    <mergeCell ref="K1104:L1104"/>
    <mergeCell ref="M1104:N1104"/>
    <mergeCell ref="O1104:P1104"/>
    <mergeCell ref="K1105:L1105"/>
    <mergeCell ref="M1105:N1105"/>
    <mergeCell ref="O1105:P1105"/>
    <mergeCell ref="K1102:L1102"/>
    <mergeCell ref="M1102:N1102"/>
    <mergeCell ref="O1102:P1102"/>
    <mergeCell ref="K1103:L1103"/>
    <mergeCell ref="M1103:N1103"/>
    <mergeCell ref="O1103:P1103"/>
    <mergeCell ref="K1100:L1100"/>
    <mergeCell ref="M1100:N1100"/>
    <mergeCell ref="O1100:P1100"/>
    <mergeCell ref="K1101:L1101"/>
    <mergeCell ref="M1101:N1101"/>
    <mergeCell ref="O1101:P1101"/>
    <mergeCell ref="K1098:L1098"/>
    <mergeCell ref="M1098:N1098"/>
    <mergeCell ref="O1098:P1098"/>
    <mergeCell ref="K1099:L1099"/>
    <mergeCell ref="M1099:N1099"/>
    <mergeCell ref="O1099:P1099"/>
    <mergeCell ref="K1096:L1096"/>
    <mergeCell ref="M1096:N1096"/>
    <mergeCell ref="O1096:P1096"/>
    <mergeCell ref="K1097:L1097"/>
    <mergeCell ref="M1097:N1097"/>
    <mergeCell ref="O1097:P1097"/>
    <mergeCell ref="K1094:L1094"/>
    <mergeCell ref="M1094:N1094"/>
    <mergeCell ref="O1094:P1094"/>
    <mergeCell ref="K1095:L1095"/>
    <mergeCell ref="M1095:N1095"/>
    <mergeCell ref="O1095:P1095"/>
    <mergeCell ref="K1092:L1092"/>
    <mergeCell ref="M1092:N1092"/>
    <mergeCell ref="O1092:P1092"/>
    <mergeCell ref="K1093:L1093"/>
    <mergeCell ref="M1093:N1093"/>
    <mergeCell ref="O1093:P1093"/>
    <mergeCell ref="K1090:L1090"/>
    <mergeCell ref="M1090:N1090"/>
    <mergeCell ref="O1090:P1090"/>
    <mergeCell ref="K1091:L1091"/>
    <mergeCell ref="M1091:N1091"/>
    <mergeCell ref="O1091:P1091"/>
    <mergeCell ref="K1088:L1088"/>
    <mergeCell ref="M1088:N1088"/>
    <mergeCell ref="O1088:P1088"/>
    <mergeCell ref="K1089:L1089"/>
    <mergeCell ref="M1089:N1089"/>
    <mergeCell ref="O1089:P1089"/>
    <mergeCell ref="K1086:L1086"/>
    <mergeCell ref="M1086:N1086"/>
    <mergeCell ref="O1086:P1086"/>
    <mergeCell ref="K1087:L1087"/>
    <mergeCell ref="M1087:N1087"/>
    <mergeCell ref="O1087:P1087"/>
    <mergeCell ref="K1084:L1084"/>
    <mergeCell ref="M1084:N1084"/>
    <mergeCell ref="O1084:P1084"/>
    <mergeCell ref="K1085:L1085"/>
    <mergeCell ref="M1085:N1085"/>
    <mergeCell ref="O1085:P1085"/>
    <mergeCell ref="K1082:L1082"/>
    <mergeCell ref="M1082:N1082"/>
    <mergeCell ref="O1082:P1082"/>
    <mergeCell ref="K1083:L1083"/>
    <mergeCell ref="M1083:N1083"/>
    <mergeCell ref="O1083:P1083"/>
    <mergeCell ref="K1080:L1080"/>
    <mergeCell ref="M1080:N1080"/>
    <mergeCell ref="O1080:P1080"/>
    <mergeCell ref="K1081:L1081"/>
    <mergeCell ref="M1081:N1081"/>
    <mergeCell ref="O1081:P1081"/>
    <mergeCell ref="K1078:L1078"/>
    <mergeCell ref="M1078:N1078"/>
    <mergeCell ref="O1078:P1078"/>
    <mergeCell ref="K1079:L1079"/>
    <mergeCell ref="M1079:N1079"/>
    <mergeCell ref="O1079:P1079"/>
    <mergeCell ref="K1076:L1076"/>
    <mergeCell ref="M1076:N1076"/>
    <mergeCell ref="O1076:P1076"/>
    <mergeCell ref="K1077:L1077"/>
    <mergeCell ref="M1077:N1077"/>
    <mergeCell ref="O1077:P1077"/>
    <mergeCell ref="K1074:L1074"/>
    <mergeCell ref="M1074:N1074"/>
    <mergeCell ref="O1074:P1074"/>
    <mergeCell ref="K1075:L1075"/>
    <mergeCell ref="M1075:N1075"/>
    <mergeCell ref="O1075:P1075"/>
    <mergeCell ref="K1072:L1072"/>
    <mergeCell ref="M1072:N1072"/>
    <mergeCell ref="O1072:P1072"/>
    <mergeCell ref="K1073:L1073"/>
    <mergeCell ref="M1073:N1073"/>
    <mergeCell ref="O1073:P1073"/>
    <mergeCell ref="K1070:L1070"/>
    <mergeCell ref="M1070:N1070"/>
    <mergeCell ref="O1070:P1070"/>
    <mergeCell ref="K1071:L1071"/>
    <mergeCell ref="M1071:N1071"/>
    <mergeCell ref="O1071:P1071"/>
    <mergeCell ref="K1068:L1068"/>
    <mergeCell ref="M1068:N1068"/>
    <mergeCell ref="O1068:P1068"/>
    <mergeCell ref="K1069:L1069"/>
    <mergeCell ref="M1069:N1069"/>
    <mergeCell ref="O1069:P1069"/>
    <mergeCell ref="K1066:L1066"/>
    <mergeCell ref="M1066:N1066"/>
    <mergeCell ref="O1066:P1066"/>
    <mergeCell ref="K1067:L1067"/>
    <mergeCell ref="M1067:N1067"/>
    <mergeCell ref="O1067:P1067"/>
    <mergeCell ref="K1064:L1064"/>
    <mergeCell ref="M1064:N1064"/>
    <mergeCell ref="O1064:P1064"/>
    <mergeCell ref="K1065:L1065"/>
    <mergeCell ref="M1065:N1065"/>
    <mergeCell ref="O1065:P1065"/>
    <mergeCell ref="K1062:L1062"/>
    <mergeCell ref="M1062:N1062"/>
    <mergeCell ref="O1062:P1062"/>
    <mergeCell ref="K1063:L1063"/>
    <mergeCell ref="M1063:N1063"/>
    <mergeCell ref="O1063:P1063"/>
    <mergeCell ref="K1060:L1060"/>
    <mergeCell ref="M1060:N1060"/>
    <mergeCell ref="O1060:P1060"/>
    <mergeCell ref="K1061:L1061"/>
    <mergeCell ref="M1061:N1061"/>
    <mergeCell ref="O1061:P1061"/>
    <mergeCell ref="K1058:L1058"/>
    <mergeCell ref="M1058:N1058"/>
    <mergeCell ref="O1058:P1058"/>
    <mergeCell ref="K1059:L1059"/>
    <mergeCell ref="M1059:N1059"/>
    <mergeCell ref="O1059:P1059"/>
    <mergeCell ref="K1056:L1056"/>
    <mergeCell ref="M1056:N1056"/>
    <mergeCell ref="O1056:P1056"/>
    <mergeCell ref="K1057:L1057"/>
    <mergeCell ref="M1057:N1057"/>
    <mergeCell ref="O1057:P1057"/>
    <mergeCell ref="K1054:L1054"/>
    <mergeCell ref="M1054:N1054"/>
    <mergeCell ref="O1054:P1054"/>
    <mergeCell ref="K1055:L1055"/>
    <mergeCell ref="M1055:N1055"/>
    <mergeCell ref="O1055:P1055"/>
    <mergeCell ref="K1052:L1052"/>
    <mergeCell ref="M1052:N1052"/>
    <mergeCell ref="O1052:P1052"/>
    <mergeCell ref="K1053:L1053"/>
    <mergeCell ref="M1053:N1053"/>
    <mergeCell ref="O1053:P1053"/>
    <mergeCell ref="K1050:L1050"/>
    <mergeCell ref="M1050:N1050"/>
    <mergeCell ref="O1050:P1050"/>
    <mergeCell ref="K1051:L1051"/>
    <mergeCell ref="M1051:N1051"/>
    <mergeCell ref="O1051:P1051"/>
    <mergeCell ref="K1048:L1048"/>
    <mergeCell ref="M1048:N1048"/>
    <mergeCell ref="O1048:P1048"/>
    <mergeCell ref="K1049:L1049"/>
    <mergeCell ref="M1049:N1049"/>
    <mergeCell ref="O1049:P1049"/>
    <mergeCell ref="K1046:L1046"/>
    <mergeCell ref="M1046:N1046"/>
    <mergeCell ref="O1046:P1046"/>
    <mergeCell ref="K1047:L1047"/>
    <mergeCell ref="M1047:N1047"/>
    <mergeCell ref="O1047:P1047"/>
    <mergeCell ref="K1044:L1044"/>
    <mergeCell ref="M1044:N1044"/>
    <mergeCell ref="O1044:P1044"/>
    <mergeCell ref="K1045:L1045"/>
    <mergeCell ref="M1045:N1045"/>
    <mergeCell ref="O1045:P1045"/>
    <mergeCell ref="K1042:L1042"/>
    <mergeCell ref="M1042:N1042"/>
    <mergeCell ref="O1042:P1042"/>
    <mergeCell ref="K1043:L1043"/>
    <mergeCell ref="M1043:N1043"/>
    <mergeCell ref="O1043:P1043"/>
    <mergeCell ref="K1040:L1040"/>
    <mergeCell ref="M1040:N1040"/>
    <mergeCell ref="O1040:P1040"/>
    <mergeCell ref="K1041:L1041"/>
    <mergeCell ref="M1041:N1041"/>
    <mergeCell ref="O1041:P1041"/>
    <mergeCell ref="K1038:L1038"/>
    <mergeCell ref="M1038:N1038"/>
    <mergeCell ref="O1038:P1038"/>
    <mergeCell ref="K1039:L1039"/>
    <mergeCell ref="M1039:N1039"/>
    <mergeCell ref="O1039:P1039"/>
    <mergeCell ref="K1036:L1036"/>
    <mergeCell ref="M1036:N1036"/>
    <mergeCell ref="O1036:P1036"/>
    <mergeCell ref="K1037:L1037"/>
    <mergeCell ref="M1037:N1037"/>
    <mergeCell ref="O1037:P1037"/>
    <mergeCell ref="K1034:L1034"/>
    <mergeCell ref="M1034:N1034"/>
    <mergeCell ref="O1034:P1034"/>
    <mergeCell ref="K1035:L1035"/>
    <mergeCell ref="M1035:N1035"/>
    <mergeCell ref="O1035:P1035"/>
    <mergeCell ref="K1032:L1032"/>
    <mergeCell ref="M1032:N1032"/>
    <mergeCell ref="O1032:P1032"/>
    <mergeCell ref="K1033:L1033"/>
    <mergeCell ref="M1033:N1033"/>
    <mergeCell ref="O1033:P1033"/>
    <mergeCell ref="K1030:L1030"/>
    <mergeCell ref="M1030:N1030"/>
    <mergeCell ref="O1030:P1030"/>
    <mergeCell ref="K1031:L1031"/>
    <mergeCell ref="M1031:N1031"/>
    <mergeCell ref="O1031:P1031"/>
    <mergeCell ref="K1028:L1028"/>
    <mergeCell ref="M1028:N1028"/>
    <mergeCell ref="O1028:P1028"/>
    <mergeCell ref="K1029:L1029"/>
    <mergeCell ref="M1029:N1029"/>
    <mergeCell ref="O1029:P1029"/>
    <mergeCell ref="K1026:L1026"/>
    <mergeCell ref="M1026:N1026"/>
    <mergeCell ref="O1026:P1026"/>
    <mergeCell ref="K1027:L1027"/>
    <mergeCell ref="M1027:N1027"/>
    <mergeCell ref="O1027:P1027"/>
    <mergeCell ref="K1024:L1024"/>
    <mergeCell ref="M1024:N1024"/>
    <mergeCell ref="O1024:P1024"/>
    <mergeCell ref="K1025:L1025"/>
    <mergeCell ref="M1025:N1025"/>
    <mergeCell ref="O1025:P1025"/>
    <mergeCell ref="K1022:L1022"/>
    <mergeCell ref="M1022:N1022"/>
    <mergeCell ref="O1022:P1022"/>
    <mergeCell ref="K1023:L1023"/>
    <mergeCell ref="M1023:N1023"/>
    <mergeCell ref="O1023:P1023"/>
    <mergeCell ref="K1020:L1020"/>
    <mergeCell ref="M1020:N1020"/>
    <mergeCell ref="O1020:P1020"/>
    <mergeCell ref="K1021:L1021"/>
    <mergeCell ref="M1021:N1021"/>
    <mergeCell ref="O1021:P1021"/>
    <mergeCell ref="K1018:L1018"/>
    <mergeCell ref="M1018:N1018"/>
    <mergeCell ref="O1018:P1018"/>
    <mergeCell ref="K1019:L1019"/>
    <mergeCell ref="M1019:N1019"/>
    <mergeCell ref="O1019:P1019"/>
    <mergeCell ref="K1016:L1016"/>
    <mergeCell ref="M1016:N1016"/>
    <mergeCell ref="O1016:P1016"/>
    <mergeCell ref="K1017:L1017"/>
    <mergeCell ref="M1017:N1017"/>
    <mergeCell ref="O1017:P1017"/>
    <mergeCell ref="K1014:L1014"/>
    <mergeCell ref="M1014:N1014"/>
    <mergeCell ref="O1014:P1014"/>
    <mergeCell ref="K1015:L1015"/>
    <mergeCell ref="M1015:N1015"/>
    <mergeCell ref="O1015:P1015"/>
    <mergeCell ref="K1012:L1012"/>
    <mergeCell ref="M1012:N1012"/>
    <mergeCell ref="O1012:P1012"/>
    <mergeCell ref="K1013:L1013"/>
    <mergeCell ref="M1013:N1013"/>
    <mergeCell ref="O1013:P1013"/>
    <mergeCell ref="K1010:L1010"/>
    <mergeCell ref="M1010:N1010"/>
    <mergeCell ref="O1010:P1010"/>
    <mergeCell ref="K1011:L1011"/>
    <mergeCell ref="M1011:N1011"/>
    <mergeCell ref="O1011:P1011"/>
    <mergeCell ref="K1008:L1008"/>
    <mergeCell ref="M1008:N1008"/>
    <mergeCell ref="O1008:P1008"/>
    <mergeCell ref="K1009:L1009"/>
    <mergeCell ref="M1009:N1009"/>
    <mergeCell ref="O1009:P1009"/>
    <mergeCell ref="K1006:L1006"/>
    <mergeCell ref="M1006:N1006"/>
    <mergeCell ref="O1006:P1006"/>
    <mergeCell ref="K1007:L1007"/>
    <mergeCell ref="M1007:N1007"/>
    <mergeCell ref="O1007:P1007"/>
    <mergeCell ref="K1004:L1004"/>
    <mergeCell ref="M1004:N1004"/>
    <mergeCell ref="O1004:P1004"/>
    <mergeCell ref="K1005:L1005"/>
    <mergeCell ref="M1005:N1005"/>
    <mergeCell ref="O1005:P1005"/>
    <mergeCell ref="K1002:L1002"/>
    <mergeCell ref="M1002:N1002"/>
    <mergeCell ref="O1002:P1002"/>
    <mergeCell ref="K1003:L1003"/>
    <mergeCell ref="M1003:N1003"/>
    <mergeCell ref="O1003:P1003"/>
    <mergeCell ref="K1000:L1000"/>
    <mergeCell ref="M1000:N1000"/>
    <mergeCell ref="O1000:P1000"/>
    <mergeCell ref="K1001:L1001"/>
    <mergeCell ref="M1001:N1001"/>
    <mergeCell ref="O1001:P1001"/>
    <mergeCell ref="K998:L998"/>
    <mergeCell ref="M998:N998"/>
    <mergeCell ref="O998:P998"/>
    <mergeCell ref="K999:L999"/>
    <mergeCell ref="M999:N999"/>
    <mergeCell ref="O999:P999"/>
    <mergeCell ref="K996:L996"/>
    <mergeCell ref="M996:N996"/>
    <mergeCell ref="O996:P996"/>
    <mergeCell ref="K997:L997"/>
    <mergeCell ref="M997:N997"/>
    <mergeCell ref="O997:P997"/>
    <mergeCell ref="K994:L994"/>
    <mergeCell ref="M994:N994"/>
    <mergeCell ref="O994:P994"/>
    <mergeCell ref="K995:L995"/>
    <mergeCell ref="M995:N995"/>
    <mergeCell ref="O995:P995"/>
    <mergeCell ref="K992:L992"/>
    <mergeCell ref="M992:N992"/>
    <mergeCell ref="O992:P992"/>
    <mergeCell ref="K993:L993"/>
    <mergeCell ref="M993:N993"/>
    <mergeCell ref="O993:P993"/>
    <mergeCell ref="K990:L990"/>
    <mergeCell ref="M990:N990"/>
    <mergeCell ref="O990:P990"/>
    <mergeCell ref="K991:L991"/>
    <mergeCell ref="M991:N991"/>
    <mergeCell ref="O991:P991"/>
    <mergeCell ref="K988:L988"/>
    <mergeCell ref="M988:N988"/>
    <mergeCell ref="O988:P988"/>
    <mergeCell ref="K989:L989"/>
    <mergeCell ref="M989:N989"/>
    <mergeCell ref="O989:P989"/>
    <mergeCell ref="K986:L986"/>
    <mergeCell ref="M986:N986"/>
    <mergeCell ref="O986:P986"/>
    <mergeCell ref="K987:L987"/>
    <mergeCell ref="M987:N987"/>
    <mergeCell ref="O987:P987"/>
    <mergeCell ref="K984:L984"/>
    <mergeCell ref="M984:N984"/>
    <mergeCell ref="O984:P984"/>
    <mergeCell ref="K985:L985"/>
    <mergeCell ref="M985:N985"/>
    <mergeCell ref="O985:P985"/>
    <mergeCell ref="K982:L982"/>
    <mergeCell ref="M982:N982"/>
    <mergeCell ref="O982:P982"/>
    <mergeCell ref="K983:L983"/>
    <mergeCell ref="M983:N983"/>
    <mergeCell ref="O983:P983"/>
    <mergeCell ref="K980:L980"/>
    <mergeCell ref="M980:N980"/>
    <mergeCell ref="O980:P980"/>
    <mergeCell ref="K981:L981"/>
    <mergeCell ref="M981:N981"/>
    <mergeCell ref="O981:P981"/>
    <mergeCell ref="K978:L978"/>
    <mergeCell ref="M978:N978"/>
    <mergeCell ref="O978:P978"/>
    <mergeCell ref="K979:L979"/>
    <mergeCell ref="M979:N979"/>
    <mergeCell ref="O979:P979"/>
    <mergeCell ref="K976:L976"/>
    <mergeCell ref="M976:N976"/>
    <mergeCell ref="O976:P976"/>
    <mergeCell ref="K977:L977"/>
    <mergeCell ref="M977:N977"/>
    <mergeCell ref="O977:P977"/>
    <mergeCell ref="K974:L974"/>
    <mergeCell ref="M974:N974"/>
    <mergeCell ref="O974:P974"/>
    <mergeCell ref="K975:L975"/>
    <mergeCell ref="M975:N975"/>
    <mergeCell ref="O975:P975"/>
    <mergeCell ref="K972:L972"/>
    <mergeCell ref="M972:N972"/>
    <mergeCell ref="O972:P972"/>
    <mergeCell ref="K973:L973"/>
    <mergeCell ref="M973:N973"/>
    <mergeCell ref="O973:P973"/>
    <mergeCell ref="K970:L970"/>
    <mergeCell ref="M970:N970"/>
    <mergeCell ref="O970:P970"/>
    <mergeCell ref="K971:L971"/>
    <mergeCell ref="M971:N971"/>
    <mergeCell ref="O971:P971"/>
    <mergeCell ref="K968:L968"/>
    <mergeCell ref="M968:N968"/>
    <mergeCell ref="O968:P968"/>
    <mergeCell ref="K969:L969"/>
    <mergeCell ref="M969:N969"/>
    <mergeCell ref="O969:P969"/>
    <mergeCell ref="K966:L966"/>
    <mergeCell ref="M966:N966"/>
    <mergeCell ref="O966:P966"/>
    <mergeCell ref="K967:L967"/>
    <mergeCell ref="M967:N967"/>
    <mergeCell ref="O967:P967"/>
    <mergeCell ref="K964:L964"/>
    <mergeCell ref="M964:N964"/>
    <mergeCell ref="O964:P964"/>
    <mergeCell ref="K965:L965"/>
    <mergeCell ref="M965:N965"/>
    <mergeCell ref="O965:P965"/>
    <mergeCell ref="K962:L962"/>
    <mergeCell ref="M962:N962"/>
    <mergeCell ref="O962:P962"/>
    <mergeCell ref="K963:L963"/>
    <mergeCell ref="M963:N963"/>
    <mergeCell ref="O963:P963"/>
    <mergeCell ref="K960:L960"/>
    <mergeCell ref="M960:N960"/>
    <mergeCell ref="O960:P960"/>
    <mergeCell ref="K961:L961"/>
    <mergeCell ref="M961:N961"/>
    <mergeCell ref="O961:P961"/>
    <mergeCell ref="K958:L958"/>
    <mergeCell ref="M958:N958"/>
    <mergeCell ref="O958:P958"/>
    <mergeCell ref="K959:L959"/>
    <mergeCell ref="M959:N959"/>
    <mergeCell ref="O959:P959"/>
    <mergeCell ref="K956:L956"/>
    <mergeCell ref="M956:N956"/>
    <mergeCell ref="O956:P956"/>
    <mergeCell ref="K957:L957"/>
    <mergeCell ref="M957:N957"/>
    <mergeCell ref="O957:P957"/>
    <mergeCell ref="K954:L954"/>
    <mergeCell ref="M954:N954"/>
    <mergeCell ref="O954:P954"/>
    <mergeCell ref="K955:L955"/>
    <mergeCell ref="M955:N955"/>
    <mergeCell ref="O955:P955"/>
    <mergeCell ref="K952:L952"/>
    <mergeCell ref="M952:N952"/>
    <mergeCell ref="O952:P952"/>
    <mergeCell ref="K953:L953"/>
    <mergeCell ref="M953:N953"/>
    <mergeCell ref="O953:P953"/>
    <mergeCell ref="K950:L950"/>
    <mergeCell ref="M950:N950"/>
    <mergeCell ref="O950:P950"/>
    <mergeCell ref="K951:L951"/>
    <mergeCell ref="M951:N951"/>
    <mergeCell ref="O951:P951"/>
    <mergeCell ref="K948:L948"/>
    <mergeCell ref="M948:N948"/>
    <mergeCell ref="O948:P948"/>
    <mergeCell ref="K949:L949"/>
    <mergeCell ref="M949:N949"/>
    <mergeCell ref="O949:P949"/>
    <mergeCell ref="K946:L946"/>
    <mergeCell ref="M946:N946"/>
    <mergeCell ref="O946:P946"/>
    <mergeCell ref="K947:L947"/>
    <mergeCell ref="M947:N947"/>
    <mergeCell ref="O947:P947"/>
    <mergeCell ref="K944:L944"/>
    <mergeCell ref="M944:N944"/>
    <mergeCell ref="O944:P944"/>
    <mergeCell ref="K945:L945"/>
    <mergeCell ref="M945:N945"/>
    <mergeCell ref="O945:P945"/>
    <mergeCell ref="K942:L942"/>
    <mergeCell ref="M942:N942"/>
    <mergeCell ref="O942:P942"/>
    <mergeCell ref="K943:L943"/>
    <mergeCell ref="M943:N943"/>
    <mergeCell ref="O943:P943"/>
    <mergeCell ref="K940:L940"/>
    <mergeCell ref="M940:N940"/>
    <mergeCell ref="O940:P940"/>
    <mergeCell ref="K941:L941"/>
    <mergeCell ref="M941:N941"/>
    <mergeCell ref="O941:P941"/>
    <mergeCell ref="K938:L938"/>
    <mergeCell ref="M938:N938"/>
    <mergeCell ref="O938:P938"/>
    <mergeCell ref="K939:L939"/>
    <mergeCell ref="M939:N939"/>
    <mergeCell ref="O939:P939"/>
    <mergeCell ref="K936:L936"/>
    <mergeCell ref="M936:N936"/>
    <mergeCell ref="O936:P936"/>
    <mergeCell ref="K937:L937"/>
    <mergeCell ref="M937:N937"/>
    <mergeCell ref="O937:P937"/>
    <mergeCell ref="K934:L934"/>
    <mergeCell ref="M934:N934"/>
    <mergeCell ref="O934:P934"/>
    <mergeCell ref="K935:L935"/>
    <mergeCell ref="M935:N935"/>
    <mergeCell ref="O935:P935"/>
    <mergeCell ref="K932:L932"/>
    <mergeCell ref="M932:N932"/>
    <mergeCell ref="O932:P932"/>
    <mergeCell ref="K933:L933"/>
    <mergeCell ref="M933:N933"/>
    <mergeCell ref="O933:P933"/>
    <mergeCell ref="K930:L930"/>
    <mergeCell ref="M930:N930"/>
    <mergeCell ref="O930:P930"/>
    <mergeCell ref="K931:L931"/>
    <mergeCell ref="M931:N931"/>
    <mergeCell ref="O931:P931"/>
    <mergeCell ref="K928:L928"/>
    <mergeCell ref="M928:N928"/>
    <mergeCell ref="O928:P928"/>
    <mergeCell ref="K929:L929"/>
    <mergeCell ref="M929:N929"/>
    <mergeCell ref="O929:P929"/>
    <mergeCell ref="K926:L926"/>
    <mergeCell ref="M926:N926"/>
    <mergeCell ref="O926:P926"/>
    <mergeCell ref="K927:L927"/>
    <mergeCell ref="M927:N927"/>
    <mergeCell ref="O927:P927"/>
    <mergeCell ref="K924:L924"/>
    <mergeCell ref="M924:N924"/>
    <mergeCell ref="O924:P924"/>
    <mergeCell ref="K925:L925"/>
    <mergeCell ref="M925:N925"/>
    <mergeCell ref="O925:P925"/>
    <mergeCell ref="K922:L922"/>
    <mergeCell ref="M922:N922"/>
    <mergeCell ref="O922:P922"/>
    <mergeCell ref="K923:L923"/>
    <mergeCell ref="M923:N923"/>
    <mergeCell ref="O923:P923"/>
    <mergeCell ref="K920:L920"/>
    <mergeCell ref="M920:N920"/>
    <mergeCell ref="O920:P920"/>
    <mergeCell ref="K921:L921"/>
    <mergeCell ref="M921:N921"/>
    <mergeCell ref="O921:P921"/>
    <mergeCell ref="K918:L918"/>
    <mergeCell ref="M918:N918"/>
    <mergeCell ref="O918:P918"/>
    <mergeCell ref="K919:L919"/>
    <mergeCell ref="M919:N919"/>
    <mergeCell ref="O919:P919"/>
    <mergeCell ref="K916:L916"/>
    <mergeCell ref="M916:N916"/>
    <mergeCell ref="O916:P916"/>
    <mergeCell ref="K917:L917"/>
    <mergeCell ref="M917:N917"/>
    <mergeCell ref="O917:P917"/>
    <mergeCell ref="K914:L914"/>
    <mergeCell ref="M914:N914"/>
    <mergeCell ref="O914:P914"/>
    <mergeCell ref="K915:L915"/>
    <mergeCell ref="M915:N915"/>
    <mergeCell ref="O915:P915"/>
    <mergeCell ref="K912:L912"/>
    <mergeCell ref="M912:N912"/>
    <mergeCell ref="O912:P912"/>
    <mergeCell ref="K913:L913"/>
    <mergeCell ref="M913:N913"/>
    <mergeCell ref="O913:P913"/>
    <mergeCell ref="K910:L910"/>
    <mergeCell ref="M910:N910"/>
    <mergeCell ref="O910:P910"/>
    <mergeCell ref="K911:L911"/>
    <mergeCell ref="M911:N911"/>
    <mergeCell ref="O911:P911"/>
    <mergeCell ref="K908:L908"/>
    <mergeCell ref="M908:N908"/>
    <mergeCell ref="O908:P908"/>
    <mergeCell ref="K909:L909"/>
    <mergeCell ref="M909:N909"/>
    <mergeCell ref="O909:P909"/>
    <mergeCell ref="K906:L906"/>
    <mergeCell ref="M906:N906"/>
    <mergeCell ref="O906:P906"/>
    <mergeCell ref="K907:L907"/>
    <mergeCell ref="M907:N907"/>
    <mergeCell ref="O907:P907"/>
    <mergeCell ref="K904:L904"/>
    <mergeCell ref="M904:N904"/>
    <mergeCell ref="O904:P904"/>
    <mergeCell ref="K905:L905"/>
    <mergeCell ref="M905:N905"/>
    <mergeCell ref="O905:P905"/>
    <mergeCell ref="K902:L902"/>
    <mergeCell ref="M902:N902"/>
    <mergeCell ref="O902:P902"/>
    <mergeCell ref="K903:L903"/>
    <mergeCell ref="M903:N903"/>
    <mergeCell ref="O903:P903"/>
    <mergeCell ref="K900:L900"/>
    <mergeCell ref="M900:N900"/>
    <mergeCell ref="O900:P900"/>
    <mergeCell ref="K901:L901"/>
    <mergeCell ref="M901:N901"/>
    <mergeCell ref="O901:P901"/>
    <mergeCell ref="K898:L898"/>
    <mergeCell ref="M898:N898"/>
    <mergeCell ref="O898:P898"/>
    <mergeCell ref="K899:L899"/>
    <mergeCell ref="M899:N899"/>
    <mergeCell ref="O899:P899"/>
    <mergeCell ref="K896:L896"/>
    <mergeCell ref="M896:N896"/>
    <mergeCell ref="O896:P896"/>
    <mergeCell ref="K897:L897"/>
    <mergeCell ref="M897:N897"/>
    <mergeCell ref="O897:P897"/>
    <mergeCell ref="K894:L894"/>
    <mergeCell ref="M894:N894"/>
    <mergeCell ref="O894:P894"/>
    <mergeCell ref="K895:L895"/>
    <mergeCell ref="M895:N895"/>
    <mergeCell ref="O895:P895"/>
    <mergeCell ref="K892:L892"/>
    <mergeCell ref="M892:N892"/>
    <mergeCell ref="O892:P892"/>
    <mergeCell ref="K893:L893"/>
    <mergeCell ref="M893:N893"/>
    <mergeCell ref="O893:P893"/>
    <mergeCell ref="K890:L890"/>
    <mergeCell ref="M890:N890"/>
    <mergeCell ref="O890:P890"/>
    <mergeCell ref="K891:L891"/>
    <mergeCell ref="M891:N891"/>
    <mergeCell ref="O891:P891"/>
    <mergeCell ref="K888:L888"/>
    <mergeCell ref="M888:N888"/>
    <mergeCell ref="O888:P888"/>
    <mergeCell ref="K889:L889"/>
    <mergeCell ref="M889:N889"/>
    <mergeCell ref="O889:P889"/>
    <mergeCell ref="K886:L886"/>
    <mergeCell ref="M886:N886"/>
    <mergeCell ref="O886:P886"/>
    <mergeCell ref="K887:L887"/>
    <mergeCell ref="M887:N887"/>
    <mergeCell ref="O887:P887"/>
    <mergeCell ref="K884:L884"/>
    <mergeCell ref="M884:N884"/>
    <mergeCell ref="O884:P884"/>
    <mergeCell ref="K885:L885"/>
    <mergeCell ref="M885:N885"/>
    <mergeCell ref="O885:P885"/>
    <mergeCell ref="K882:L882"/>
    <mergeCell ref="M882:N882"/>
    <mergeCell ref="O882:P882"/>
    <mergeCell ref="K883:L883"/>
    <mergeCell ref="M883:N883"/>
    <mergeCell ref="O883:P883"/>
    <mergeCell ref="K880:L880"/>
    <mergeCell ref="M880:N880"/>
    <mergeCell ref="O880:P880"/>
    <mergeCell ref="K881:L881"/>
    <mergeCell ref="M881:N881"/>
    <mergeCell ref="O881:P881"/>
    <mergeCell ref="K878:L878"/>
    <mergeCell ref="M878:N878"/>
    <mergeCell ref="O878:P878"/>
    <mergeCell ref="K879:L879"/>
    <mergeCell ref="M879:N879"/>
    <mergeCell ref="O879:P879"/>
    <mergeCell ref="K876:L876"/>
    <mergeCell ref="M876:N876"/>
    <mergeCell ref="O876:P876"/>
    <mergeCell ref="K877:L877"/>
    <mergeCell ref="M877:N877"/>
    <mergeCell ref="O877:P877"/>
    <mergeCell ref="K874:L874"/>
    <mergeCell ref="M874:N874"/>
    <mergeCell ref="O874:P874"/>
    <mergeCell ref="K875:L875"/>
    <mergeCell ref="M875:N875"/>
    <mergeCell ref="O875:P875"/>
    <mergeCell ref="K872:L872"/>
    <mergeCell ref="M872:N872"/>
    <mergeCell ref="O872:P872"/>
    <mergeCell ref="K873:L873"/>
    <mergeCell ref="M873:N873"/>
    <mergeCell ref="O873:P873"/>
    <mergeCell ref="K870:L870"/>
    <mergeCell ref="M870:N870"/>
    <mergeCell ref="O870:P870"/>
    <mergeCell ref="K871:L871"/>
    <mergeCell ref="M871:N871"/>
    <mergeCell ref="O871:P871"/>
    <mergeCell ref="K868:L868"/>
    <mergeCell ref="M868:N868"/>
    <mergeCell ref="O868:P868"/>
    <mergeCell ref="K869:L869"/>
    <mergeCell ref="M869:N869"/>
    <mergeCell ref="O869:P869"/>
    <mergeCell ref="K866:L866"/>
    <mergeCell ref="M866:N866"/>
    <mergeCell ref="O866:P866"/>
    <mergeCell ref="K867:L867"/>
    <mergeCell ref="M867:N867"/>
    <mergeCell ref="O867:P867"/>
    <mergeCell ref="K864:L864"/>
    <mergeCell ref="M864:N864"/>
    <mergeCell ref="O864:P864"/>
    <mergeCell ref="K865:L865"/>
    <mergeCell ref="M865:N865"/>
    <mergeCell ref="O865:P865"/>
    <mergeCell ref="K862:L862"/>
    <mergeCell ref="M862:N862"/>
    <mergeCell ref="O862:P862"/>
    <mergeCell ref="K863:L863"/>
    <mergeCell ref="M863:N863"/>
    <mergeCell ref="O863:P863"/>
    <mergeCell ref="K860:L860"/>
    <mergeCell ref="M860:N860"/>
    <mergeCell ref="O860:P860"/>
    <mergeCell ref="K861:L861"/>
    <mergeCell ref="M861:N861"/>
    <mergeCell ref="O861:P861"/>
    <mergeCell ref="K858:L858"/>
    <mergeCell ref="M858:N858"/>
    <mergeCell ref="O858:P858"/>
    <mergeCell ref="K859:L859"/>
    <mergeCell ref="M859:N859"/>
    <mergeCell ref="O859:P859"/>
    <mergeCell ref="K856:L856"/>
    <mergeCell ref="M856:N856"/>
    <mergeCell ref="O856:P856"/>
    <mergeCell ref="K857:L857"/>
    <mergeCell ref="M857:N857"/>
    <mergeCell ref="O857:P857"/>
    <mergeCell ref="K854:L854"/>
    <mergeCell ref="M854:N854"/>
    <mergeCell ref="O854:P854"/>
    <mergeCell ref="K855:L855"/>
    <mergeCell ref="M855:N855"/>
    <mergeCell ref="O855:P855"/>
    <mergeCell ref="K852:L852"/>
    <mergeCell ref="M852:N852"/>
    <mergeCell ref="O852:P852"/>
    <mergeCell ref="K853:L853"/>
    <mergeCell ref="M853:N853"/>
    <mergeCell ref="O853:P853"/>
    <mergeCell ref="K850:L850"/>
    <mergeCell ref="M850:N850"/>
    <mergeCell ref="O850:P850"/>
    <mergeCell ref="K851:L851"/>
    <mergeCell ref="M851:N851"/>
    <mergeCell ref="O851:P851"/>
    <mergeCell ref="K848:L848"/>
    <mergeCell ref="M848:N848"/>
    <mergeCell ref="O848:P848"/>
    <mergeCell ref="K849:L849"/>
    <mergeCell ref="M849:N849"/>
    <mergeCell ref="O849:P849"/>
    <mergeCell ref="K846:L846"/>
    <mergeCell ref="M846:N846"/>
    <mergeCell ref="O846:P846"/>
    <mergeCell ref="K847:L847"/>
    <mergeCell ref="M847:N847"/>
    <mergeCell ref="O847:P847"/>
    <mergeCell ref="K844:L844"/>
    <mergeCell ref="M844:N844"/>
    <mergeCell ref="O844:P844"/>
    <mergeCell ref="K845:L845"/>
    <mergeCell ref="M845:N845"/>
    <mergeCell ref="O845:P845"/>
    <mergeCell ref="K842:L842"/>
    <mergeCell ref="M842:N842"/>
    <mergeCell ref="O842:P842"/>
    <mergeCell ref="K843:L843"/>
    <mergeCell ref="M843:N843"/>
    <mergeCell ref="O843:P843"/>
    <mergeCell ref="K840:L840"/>
    <mergeCell ref="M840:N840"/>
    <mergeCell ref="O840:P840"/>
    <mergeCell ref="K841:L841"/>
    <mergeCell ref="M841:N841"/>
    <mergeCell ref="O841:P841"/>
    <mergeCell ref="K838:L838"/>
    <mergeCell ref="M838:N838"/>
    <mergeCell ref="O838:P838"/>
    <mergeCell ref="K839:L839"/>
    <mergeCell ref="M839:N839"/>
    <mergeCell ref="O839:P839"/>
    <mergeCell ref="K836:L836"/>
    <mergeCell ref="M836:N836"/>
    <mergeCell ref="O836:P836"/>
    <mergeCell ref="K837:L837"/>
    <mergeCell ref="M837:N837"/>
    <mergeCell ref="O837:P837"/>
    <mergeCell ref="K834:L834"/>
    <mergeCell ref="M834:N834"/>
    <mergeCell ref="O834:P834"/>
    <mergeCell ref="K835:L835"/>
    <mergeCell ref="M835:N835"/>
    <mergeCell ref="O835:P835"/>
    <mergeCell ref="K832:L832"/>
    <mergeCell ref="M832:N832"/>
    <mergeCell ref="O832:P832"/>
    <mergeCell ref="K833:L833"/>
    <mergeCell ref="M833:N833"/>
    <mergeCell ref="O833:P833"/>
    <mergeCell ref="K830:L830"/>
    <mergeCell ref="M830:N830"/>
    <mergeCell ref="O830:P830"/>
    <mergeCell ref="K831:L831"/>
    <mergeCell ref="M831:N831"/>
    <mergeCell ref="O831:P831"/>
    <mergeCell ref="K828:L828"/>
    <mergeCell ref="M828:N828"/>
    <mergeCell ref="O828:P828"/>
    <mergeCell ref="K829:L829"/>
    <mergeCell ref="M829:N829"/>
    <mergeCell ref="O829:P829"/>
    <mergeCell ref="K826:L826"/>
    <mergeCell ref="M826:N826"/>
    <mergeCell ref="O826:P826"/>
    <mergeCell ref="K827:L827"/>
    <mergeCell ref="M827:N827"/>
    <mergeCell ref="O827:P827"/>
    <mergeCell ref="K824:L824"/>
    <mergeCell ref="M824:N824"/>
    <mergeCell ref="O824:P824"/>
    <mergeCell ref="K825:L825"/>
    <mergeCell ref="M825:N825"/>
    <mergeCell ref="O825:P825"/>
    <mergeCell ref="K822:L822"/>
    <mergeCell ref="M822:N822"/>
    <mergeCell ref="O822:P822"/>
    <mergeCell ref="K823:L823"/>
    <mergeCell ref="M823:N823"/>
    <mergeCell ref="O823:P823"/>
    <mergeCell ref="K820:L820"/>
    <mergeCell ref="M820:N820"/>
    <mergeCell ref="O820:P820"/>
    <mergeCell ref="K821:L821"/>
    <mergeCell ref="M821:N821"/>
    <mergeCell ref="O821:P821"/>
    <mergeCell ref="K818:L818"/>
    <mergeCell ref="M818:N818"/>
    <mergeCell ref="O818:P818"/>
    <mergeCell ref="K819:L819"/>
    <mergeCell ref="M819:N819"/>
    <mergeCell ref="O819:P819"/>
    <mergeCell ref="K816:L816"/>
    <mergeCell ref="M816:N816"/>
    <mergeCell ref="O816:P816"/>
    <mergeCell ref="K817:L817"/>
    <mergeCell ref="M817:N817"/>
    <mergeCell ref="O817:P817"/>
    <mergeCell ref="K814:L814"/>
    <mergeCell ref="M814:N814"/>
    <mergeCell ref="O814:P814"/>
    <mergeCell ref="K815:L815"/>
    <mergeCell ref="M815:N815"/>
    <mergeCell ref="O815:P815"/>
    <mergeCell ref="K812:L812"/>
    <mergeCell ref="M812:N812"/>
    <mergeCell ref="O812:P812"/>
    <mergeCell ref="K813:L813"/>
    <mergeCell ref="M813:N813"/>
    <mergeCell ref="O813:P813"/>
    <mergeCell ref="K810:L810"/>
    <mergeCell ref="M810:N810"/>
    <mergeCell ref="O810:P810"/>
    <mergeCell ref="K811:L811"/>
    <mergeCell ref="M811:N811"/>
    <mergeCell ref="O811:P811"/>
    <mergeCell ref="K808:L808"/>
    <mergeCell ref="M808:N808"/>
    <mergeCell ref="O808:P808"/>
    <mergeCell ref="K809:L809"/>
    <mergeCell ref="M809:N809"/>
    <mergeCell ref="O809:P809"/>
    <mergeCell ref="K806:L806"/>
    <mergeCell ref="M806:N806"/>
    <mergeCell ref="O806:P806"/>
    <mergeCell ref="K807:L807"/>
    <mergeCell ref="M807:N807"/>
    <mergeCell ref="O807:P807"/>
    <mergeCell ref="K804:L804"/>
    <mergeCell ref="M804:N804"/>
    <mergeCell ref="O804:P804"/>
    <mergeCell ref="K805:L805"/>
    <mergeCell ref="M805:N805"/>
    <mergeCell ref="O805:P805"/>
    <mergeCell ref="K802:L802"/>
    <mergeCell ref="M802:N802"/>
    <mergeCell ref="O802:P802"/>
    <mergeCell ref="K803:L803"/>
    <mergeCell ref="M803:N803"/>
    <mergeCell ref="O803:P803"/>
    <mergeCell ref="K800:L800"/>
    <mergeCell ref="M800:N800"/>
    <mergeCell ref="O800:P800"/>
    <mergeCell ref="K801:L801"/>
    <mergeCell ref="M801:N801"/>
    <mergeCell ref="O801:P801"/>
    <mergeCell ref="K798:L798"/>
    <mergeCell ref="M798:N798"/>
    <mergeCell ref="O798:P798"/>
    <mergeCell ref="K799:L799"/>
    <mergeCell ref="M799:N799"/>
    <mergeCell ref="O799:P799"/>
    <mergeCell ref="K796:L796"/>
    <mergeCell ref="M796:N796"/>
    <mergeCell ref="O796:P796"/>
    <mergeCell ref="K797:L797"/>
    <mergeCell ref="M797:N797"/>
    <mergeCell ref="O797:P797"/>
    <mergeCell ref="K794:L794"/>
    <mergeCell ref="M794:N794"/>
    <mergeCell ref="O794:P794"/>
    <mergeCell ref="K795:L795"/>
    <mergeCell ref="M795:N795"/>
    <mergeCell ref="O795:P795"/>
    <mergeCell ref="K792:L792"/>
    <mergeCell ref="M792:N792"/>
    <mergeCell ref="O792:P792"/>
    <mergeCell ref="K793:L793"/>
    <mergeCell ref="M793:N793"/>
    <mergeCell ref="O793:P793"/>
    <mergeCell ref="K790:L790"/>
    <mergeCell ref="M790:N790"/>
    <mergeCell ref="O790:P790"/>
    <mergeCell ref="K791:L791"/>
    <mergeCell ref="M791:N791"/>
    <mergeCell ref="O791:P791"/>
    <mergeCell ref="K788:L788"/>
    <mergeCell ref="M788:N788"/>
    <mergeCell ref="O788:P788"/>
    <mergeCell ref="K789:L789"/>
    <mergeCell ref="M789:N789"/>
    <mergeCell ref="O789:P789"/>
    <mergeCell ref="K786:L786"/>
    <mergeCell ref="M786:N786"/>
    <mergeCell ref="O786:P786"/>
    <mergeCell ref="K787:L787"/>
    <mergeCell ref="M787:N787"/>
    <mergeCell ref="O787:P787"/>
    <mergeCell ref="K784:L784"/>
    <mergeCell ref="M784:N784"/>
    <mergeCell ref="O784:P784"/>
    <mergeCell ref="K785:L785"/>
    <mergeCell ref="M785:N785"/>
    <mergeCell ref="O785:P785"/>
    <mergeCell ref="K782:L782"/>
    <mergeCell ref="M782:N782"/>
    <mergeCell ref="O782:P782"/>
    <mergeCell ref="K783:L783"/>
    <mergeCell ref="M783:N783"/>
    <mergeCell ref="O783:P783"/>
    <mergeCell ref="K780:L780"/>
    <mergeCell ref="M780:N780"/>
    <mergeCell ref="O780:P780"/>
    <mergeCell ref="K781:L781"/>
    <mergeCell ref="M781:N781"/>
    <mergeCell ref="O781:P781"/>
    <mergeCell ref="K778:L778"/>
    <mergeCell ref="M778:N778"/>
    <mergeCell ref="O778:P778"/>
    <mergeCell ref="K779:L779"/>
    <mergeCell ref="M779:N779"/>
    <mergeCell ref="O779:P779"/>
    <mergeCell ref="K776:L776"/>
    <mergeCell ref="M776:N776"/>
    <mergeCell ref="O776:P776"/>
    <mergeCell ref="K777:L777"/>
    <mergeCell ref="M777:N777"/>
    <mergeCell ref="O777:P777"/>
    <mergeCell ref="K774:L774"/>
    <mergeCell ref="M774:N774"/>
    <mergeCell ref="O774:P774"/>
    <mergeCell ref="K775:L775"/>
    <mergeCell ref="M775:N775"/>
    <mergeCell ref="O775:P775"/>
    <mergeCell ref="K772:L772"/>
    <mergeCell ref="M772:N772"/>
    <mergeCell ref="O772:P772"/>
    <mergeCell ref="K773:L773"/>
    <mergeCell ref="M773:N773"/>
    <mergeCell ref="O773:P773"/>
    <mergeCell ref="K770:L770"/>
    <mergeCell ref="M770:N770"/>
    <mergeCell ref="O770:P770"/>
    <mergeCell ref="K771:L771"/>
    <mergeCell ref="M771:N771"/>
    <mergeCell ref="O771:P771"/>
    <mergeCell ref="K768:L768"/>
    <mergeCell ref="M768:N768"/>
    <mergeCell ref="O768:P768"/>
    <mergeCell ref="K769:L769"/>
    <mergeCell ref="M769:N769"/>
    <mergeCell ref="O769:P769"/>
    <mergeCell ref="K766:L766"/>
    <mergeCell ref="M766:N766"/>
    <mergeCell ref="O766:P766"/>
    <mergeCell ref="K767:L767"/>
    <mergeCell ref="M767:N767"/>
    <mergeCell ref="O767:P767"/>
    <mergeCell ref="K764:L764"/>
    <mergeCell ref="M764:N764"/>
    <mergeCell ref="O764:P764"/>
    <mergeCell ref="K765:L765"/>
    <mergeCell ref="M765:N765"/>
    <mergeCell ref="O765:P765"/>
    <mergeCell ref="K762:L762"/>
    <mergeCell ref="M762:N762"/>
    <mergeCell ref="O762:P762"/>
    <mergeCell ref="K763:L763"/>
    <mergeCell ref="M763:N763"/>
    <mergeCell ref="O763:P763"/>
    <mergeCell ref="K760:L760"/>
    <mergeCell ref="M760:N760"/>
    <mergeCell ref="O760:P760"/>
    <mergeCell ref="K761:L761"/>
    <mergeCell ref="M761:N761"/>
    <mergeCell ref="O761:P761"/>
    <mergeCell ref="K758:L758"/>
    <mergeCell ref="M758:N758"/>
    <mergeCell ref="O758:P758"/>
    <mergeCell ref="K759:L759"/>
    <mergeCell ref="M759:N759"/>
    <mergeCell ref="O759:P759"/>
    <mergeCell ref="K756:L756"/>
    <mergeCell ref="M756:N756"/>
    <mergeCell ref="O756:P756"/>
    <mergeCell ref="K757:L757"/>
    <mergeCell ref="M757:N757"/>
    <mergeCell ref="O757:P757"/>
    <mergeCell ref="K754:L754"/>
    <mergeCell ref="M754:N754"/>
    <mergeCell ref="O754:P754"/>
    <mergeCell ref="K755:L755"/>
    <mergeCell ref="M755:N755"/>
    <mergeCell ref="O755:P755"/>
    <mergeCell ref="K752:L752"/>
    <mergeCell ref="M752:N752"/>
    <mergeCell ref="O752:P752"/>
    <mergeCell ref="K753:L753"/>
    <mergeCell ref="M753:N753"/>
    <mergeCell ref="O753:P753"/>
    <mergeCell ref="K750:L750"/>
    <mergeCell ref="M750:N750"/>
    <mergeCell ref="O750:P750"/>
    <mergeCell ref="K751:L751"/>
    <mergeCell ref="M751:N751"/>
    <mergeCell ref="O751:P751"/>
    <mergeCell ref="K748:L748"/>
    <mergeCell ref="M748:N748"/>
    <mergeCell ref="O748:P748"/>
    <mergeCell ref="K749:L749"/>
    <mergeCell ref="M749:N749"/>
    <mergeCell ref="O749:P749"/>
    <mergeCell ref="K746:L746"/>
    <mergeCell ref="M746:N746"/>
    <mergeCell ref="O746:P746"/>
    <mergeCell ref="K747:L747"/>
    <mergeCell ref="M747:N747"/>
    <mergeCell ref="O747:P747"/>
    <mergeCell ref="K744:L744"/>
    <mergeCell ref="M744:N744"/>
    <mergeCell ref="O744:P744"/>
    <mergeCell ref="K745:L745"/>
    <mergeCell ref="M745:N745"/>
    <mergeCell ref="O745:P745"/>
    <mergeCell ref="K742:L742"/>
    <mergeCell ref="M742:N742"/>
    <mergeCell ref="O742:P742"/>
    <mergeCell ref="K743:L743"/>
    <mergeCell ref="M743:N743"/>
    <mergeCell ref="O743:P743"/>
    <mergeCell ref="K740:L740"/>
    <mergeCell ref="M740:N740"/>
    <mergeCell ref="O740:P740"/>
    <mergeCell ref="K741:L741"/>
    <mergeCell ref="M741:N741"/>
    <mergeCell ref="O741:P741"/>
    <mergeCell ref="K738:L738"/>
    <mergeCell ref="M738:N738"/>
    <mergeCell ref="O738:P738"/>
    <mergeCell ref="K739:L739"/>
    <mergeCell ref="M739:N739"/>
    <mergeCell ref="O739:P739"/>
    <mergeCell ref="K736:L736"/>
    <mergeCell ref="M736:N736"/>
    <mergeCell ref="O736:P736"/>
    <mergeCell ref="K737:L737"/>
    <mergeCell ref="M737:N737"/>
    <mergeCell ref="O737:P737"/>
    <mergeCell ref="K734:L734"/>
    <mergeCell ref="M734:N734"/>
    <mergeCell ref="O734:P734"/>
    <mergeCell ref="K735:L735"/>
    <mergeCell ref="M735:N735"/>
    <mergeCell ref="O735:P735"/>
    <mergeCell ref="K732:L732"/>
    <mergeCell ref="M732:N732"/>
    <mergeCell ref="O732:P732"/>
    <mergeCell ref="K733:L733"/>
    <mergeCell ref="M733:N733"/>
    <mergeCell ref="O733:P733"/>
    <mergeCell ref="K730:L730"/>
    <mergeCell ref="M730:N730"/>
    <mergeCell ref="O730:P730"/>
    <mergeCell ref="K731:L731"/>
    <mergeCell ref="M731:N731"/>
    <mergeCell ref="O731:P731"/>
    <mergeCell ref="K728:L728"/>
    <mergeCell ref="M728:N728"/>
    <mergeCell ref="O728:P728"/>
    <mergeCell ref="K729:L729"/>
    <mergeCell ref="M729:N729"/>
    <mergeCell ref="O729:P729"/>
    <mergeCell ref="K726:L726"/>
    <mergeCell ref="M726:N726"/>
    <mergeCell ref="O726:P726"/>
    <mergeCell ref="K727:L727"/>
    <mergeCell ref="M727:N727"/>
    <mergeCell ref="O727:P727"/>
    <mergeCell ref="K724:L724"/>
    <mergeCell ref="M724:N724"/>
    <mergeCell ref="O724:P724"/>
    <mergeCell ref="K725:L725"/>
    <mergeCell ref="M725:N725"/>
    <mergeCell ref="O725:P725"/>
    <mergeCell ref="K722:L722"/>
    <mergeCell ref="M722:N722"/>
    <mergeCell ref="O722:P722"/>
    <mergeCell ref="K723:L723"/>
    <mergeCell ref="M723:N723"/>
    <mergeCell ref="O723:P723"/>
    <mergeCell ref="K720:L720"/>
    <mergeCell ref="M720:N720"/>
    <mergeCell ref="O720:P720"/>
    <mergeCell ref="K721:L721"/>
    <mergeCell ref="M721:N721"/>
    <mergeCell ref="O721:P721"/>
    <mergeCell ref="K718:L718"/>
    <mergeCell ref="M718:N718"/>
    <mergeCell ref="O718:P718"/>
    <mergeCell ref="K719:L719"/>
    <mergeCell ref="M719:N719"/>
    <mergeCell ref="O719:P719"/>
    <mergeCell ref="K716:L716"/>
    <mergeCell ref="M716:N716"/>
    <mergeCell ref="O716:P716"/>
    <mergeCell ref="K717:L717"/>
    <mergeCell ref="M717:N717"/>
    <mergeCell ref="O717:P717"/>
    <mergeCell ref="K714:L714"/>
    <mergeCell ref="M714:N714"/>
    <mergeCell ref="O714:P714"/>
    <mergeCell ref="K715:L715"/>
    <mergeCell ref="M715:N715"/>
    <mergeCell ref="O715:P715"/>
    <mergeCell ref="K712:L712"/>
    <mergeCell ref="M712:N712"/>
    <mergeCell ref="O712:P712"/>
    <mergeCell ref="K713:L713"/>
    <mergeCell ref="M713:N713"/>
    <mergeCell ref="O713:P713"/>
    <mergeCell ref="K710:L710"/>
    <mergeCell ref="M710:N710"/>
    <mergeCell ref="O710:P710"/>
    <mergeCell ref="K711:L711"/>
    <mergeCell ref="M711:N711"/>
    <mergeCell ref="O711:P711"/>
    <mergeCell ref="K708:L708"/>
    <mergeCell ref="M708:N708"/>
    <mergeCell ref="O708:P708"/>
    <mergeCell ref="K709:L709"/>
    <mergeCell ref="M709:N709"/>
    <mergeCell ref="O709:P709"/>
    <mergeCell ref="K706:L706"/>
    <mergeCell ref="M706:N706"/>
    <mergeCell ref="O706:P706"/>
    <mergeCell ref="K707:L707"/>
    <mergeCell ref="M707:N707"/>
    <mergeCell ref="O707:P707"/>
    <mergeCell ref="K704:L704"/>
    <mergeCell ref="M704:N704"/>
    <mergeCell ref="O704:P704"/>
    <mergeCell ref="K705:L705"/>
    <mergeCell ref="M705:N705"/>
    <mergeCell ref="O705:P705"/>
    <mergeCell ref="K702:L702"/>
    <mergeCell ref="M702:N702"/>
    <mergeCell ref="O702:P702"/>
    <mergeCell ref="K703:L703"/>
    <mergeCell ref="M703:N703"/>
    <mergeCell ref="O703:P703"/>
    <mergeCell ref="K700:L700"/>
    <mergeCell ref="M700:N700"/>
    <mergeCell ref="O700:P700"/>
    <mergeCell ref="K701:L701"/>
    <mergeCell ref="M701:N701"/>
    <mergeCell ref="O701:P701"/>
    <mergeCell ref="K698:L698"/>
    <mergeCell ref="M698:N698"/>
    <mergeCell ref="O698:P698"/>
    <mergeCell ref="K699:L699"/>
    <mergeCell ref="M699:N699"/>
    <mergeCell ref="O699:P699"/>
    <mergeCell ref="K696:L696"/>
    <mergeCell ref="M696:N696"/>
    <mergeCell ref="O696:P696"/>
    <mergeCell ref="K697:L697"/>
    <mergeCell ref="M697:N697"/>
    <mergeCell ref="O697:P697"/>
    <mergeCell ref="K694:L694"/>
    <mergeCell ref="M694:N694"/>
    <mergeCell ref="O694:P694"/>
    <mergeCell ref="K695:L695"/>
    <mergeCell ref="M695:N695"/>
    <mergeCell ref="O695:P695"/>
    <mergeCell ref="K692:L692"/>
    <mergeCell ref="M692:N692"/>
    <mergeCell ref="O692:P692"/>
    <mergeCell ref="K693:L693"/>
    <mergeCell ref="M693:N693"/>
    <mergeCell ref="O693:P693"/>
    <mergeCell ref="K690:L690"/>
    <mergeCell ref="M690:N690"/>
    <mergeCell ref="O690:P690"/>
    <mergeCell ref="K691:L691"/>
    <mergeCell ref="M691:N691"/>
    <mergeCell ref="O691:P691"/>
    <mergeCell ref="K688:L688"/>
    <mergeCell ref="M688:N688"/>
    <mergeCell ref="O688:P688"/>
    <mergeCell ref="K689:L689"/>
    <mergeCell ref="M689:N689"/>
    <mergeCell ref="O689:P689"/>
    <mergeCell ref="K686:L686"/>
    <mergeCell ref="M686:N686"/>
    <mergeCell ref="O686:P686"/>
    <mergeCell ref="K687:L687"/>
    <mergeCell ref="M687:N687"/>
    <mergeCell ref="O687:P687"/>
    <mergeCell ref="K684:L684"/>
    <mergeCell ref="M684:N684"/>
    <mergeCell ref="O684:P684"/>
    <mergeCell ref="K685:L685"/>
    <mergeCell ref="M685:N685"/>
    <mergeCell ref="O685:P685"/>
    <mergeCell ref="K682:L682"/>
    <mergeCell ref="M682:N682"/>
    <mergeCell ref="O682:P682"/>
    <mergeCell ref="K683:L683"/>
    <mergeCell ref="M683:N683"/>
    <mergeCell ref="O683:P683"/>
    <mergeCell ref="K680:L680"/>
    <mergeCell ref="M680:N680"/>
    <mergeCell ref="O680:P680"/>
    <mergeCell ref="K681:L681"/>
    <mergeCell ref="M681:N681"/>
    <mergeCell ref="O681:P681"/>
    <mergeCell ref="K678:L678"/>
    <mergeCell ref="M678:N678"/>
    <mergeCell ref="O678:P678"/>
    <mergeCell ref="K679:L679"/>
    <mergeCell ref="M679:N679"/>
    <mergeCell ref="O679:P679"/>
    <mergeCell ref="K676:L676"/>
    <mergeCell ref="M676:N676"/>
    <mergeCell ref="O676:P676"/>
    <mergeCell ref="K677:L677"/>
    <mergeCell ref="M677:N677"/>
    <mergeCell ref="O677:P677"/>
    <mergeCell ref="K674:L674"/>
    <mergeCell ref="M674:N674"/>
    <mergeCell ref="O674:P674"/>
    <mergeCell ref="K675:L675"/>
    <mergeCell ref="M675:N675"/>
    <mergeCell ref="O675:P675"/>
    <mergeCell ref="K672:L672"/>
    <mergeCell ref="M672:N672"/>
    <mergeCell ref="O672:P672"/>
    <mergeCell ref="K673:L673"/>
    <mergeCell ref="M673:N673"/>
    <mergeCell ref="O673:P673"/>
    <mergeCell ref="K670:L670"/>
    <mergeCell ref="M670:N670"/>
    <mergeCell ref="O670:P670"/>
    <mergeCell ref="K671:L671"/>
    <mergeCell ref="M671:N671"/>
    <mergeCell ref="O671:P671"/>
    <mergeCell ref="K668:L668"/>
    <mergeCell ref="M668:N668"/>
    <mergeCell ref="O668:P668"/>
    <mergeCell ref="K669:L669"/>
    <mergeCell ref="M669:N669"/>
    <mergeCell ref="O669:P669"/>
    <mergeCell ref="K666:L666"/>
    <mergeCell ref="M666:N666"/>
    <mergeCell ref="O666:P666"/>
    <mergeCell ref="K667:L667"/>
    <mergeCell ref="M667:N667"/>
    <mergeCell ref="O667:P667"/>
    <mergeCell ref="K664:L664"/>
    <mergeCell ref="M664:N664"/>
    <mergeCell ref="O664:P664"/>
    <mergeCell ref="K665:L665"/>
    <mergeCell ref="M665:N665"/>
    <mergeCell ref="O665:P665"/>
    <mergeCell ref="K662:L662"/>
    <mergeCell ref="M662:N662"/>
    <mergeCell ref="O662:P662"/>
    <mergeCell ref="K663:L663"/>
    <mergeCell ref="M663:N663"/>
    <mergeCell ref="O663:P663"/>
    <mergeCell ref="K660:L660"/>
    <mergeCell ref="M660:N660"/>
    <mergeCell ref="O660:P660"/>
    <mergeCell ref="K661:L661"/>
    <mergeCell ref="M661:N661"/>
    <mergeCell ref="O661:P661"/>
    <mergeCell ref="K658:L658"/>
    <mergeCell ref="M658:N658"/>
    <mergeCell ref="O658:P658"/>
    <mergeCell ref="K659:L659"/>
    <mergeCell ref="M659:N659"/>
    <mergeCell ref="O659:P659"/>
    <mergeCell ref="K656:L656"/>
    <mergeCell ref="M656:N656"/>
    <mergeCell ref="O656:P656"/>
    <mergeCell ref="K657:L657"/>
    <mergeCell ref="M657:N657"/>
    <mergeCell ref="O657:P657"/>
    <mergeCell ref="K654:L654"/>
    <mergeCell ref="M654:N654"/>
    <mergeCell ref="O654:P654"/>
    <mergeCell ref="K655:L655"/>
    <mergeCell ref="M655:N655"/>
    <mergeCell ref="O655:P655"/>
    <mergeCell ref="K652:L652"/>
    <mergeCell ref="M652:N652"/>
    <mergeCell ref="O652:P652"/>
    <mergeCell ref="K653:L653"/>
    <mergeCell ref="M653:N653"/>
    <mergeCell ref="O653:P653"/>
    <mergeCell ref="K650:L650"/>
    <mergeCell ref="M650:N650"/>
    <mergeCell ref="O650:P650"/>
    <mergeCell ref="K651:L651"/>
    <mergeCell ref="M651:N651"/>
    <mergeCell ref="O651:P651"/>
    <mergeCell ref="K648:L648"/>
    <mergeCell ref="M648:N648"/>
    <mergeCell ref="O648:P648"/>
    <mergeCell ref="K649:L649"/>
    <mergeCell ref="M649:N649"/>
    <mergeCell ref="O649:P649"/>
    <mergeCell ref="K646:L646"/>
    <mergeCell ref="M646:N646"/>
    <mergeCell ref="O646:P646"/>
    <mergeCell ref="K647:L647"/>
    <mergeCell ref="M647:N647"/>
    <mergeCell ref="O647:P647"/>
    <mergeCell ref="K644:L644"/>
    <mergeCell ref="M644:N644"/>
    <mergeCell ref="O644:P644"/>
    <mergeCell ref="K645:L645"/>
    <mergeCell ref="M645:N645"/>
    <mergeCell ref="O645:P645"/>
    <mergeCell ref="K642:L642"/>
    <mergeCell ref="M642:N642"/>
    <mergeCell ref="O642:P642"/>
    <mergeCell ref="K643:L643"/>
    <mergeCell ref="M643:N643"/>
    <mergeCell ref="O643:P643"/>
    <mergeCell ref="K640:L640"/>
    <mergeCell ref="M640:N640"/>
    <mergeCell ref="O640:P640"/>
    <mergeCell ref="K641:L641"/>
    <mergeCell ref="M641:N641"/>
    <mergeCell ref="O641:P641"/>
    <mergeCell ref="K638:L638"/>
    <mergeCell ref="M638:N638"/>
    <mergeCell ref="O638:P638"/>
    <mergeCell ref="K639:L639"/>
    <mergeCell ref="M639:N639"/>
    <mergeCell ref="O639:P639"/>
    <mergeCell ref="K636:L636"/>
    <mergeCell ref="M636:N636"/>
    <mergeCell ref="O636:P636"/>
    <mergeCell ref="K637:L637"/>
    <mergeCell ref="M637:N637"/>
    <mergeCell ref="O637:P637"/>
    <mergeCell ref="K634:L634"/>
    <mergeCell ref="M634:N634"/>
    <mergeCell ref="O634:P634"/>
    <mergeCell ref="K635:L635"/>
    <mergeCell ref="M635:N635"/>
    <mergeCell ref="O635:P635"/>
    <mergeCell ref="K632:L632"/>
    <mergeCell ref="M632:N632"/>
    <mergeCell ref="O632:P632"/>
    <mergeCell ref="K633:L633"/>
    <mergeCell ref="M633:N633"/>
    <mergeCell ref="O633:P633"/>
    <mergeCell ref="K630:L630"/>
    <mergeCell ref="M630:N630"/>
    <mergeCell ref="O630:P630"/>
    <mergeCell ref="K631:L631"/>
    <mergeCell ref="M631:N631"/>
    <mergeCell ref="O631:P631"/>
    <mergeCell ref="K628:L628"/>
    <mergeCell ref="M628:N628"/>
    <mergeCell ref="O628:P628"/>
    <mergeCell ref="K629:L629"/>
    <mergeCell ref="M629:N629"/>
    <mergeCell ref="O629:P629"/>
    <mergeCell ref="K626:L626"/>
    <mergeCell ref="M626:N626"/>
    <mergeCell ref="O626:P626"/>
    <mergeCell ref="K627:L627"/>
    <mergeCell ref="M627:N627"/>
    <mergeCell ref="O627:P627"/>
    <mergeCell ref="K624:L624"/>
    <mergeCell ref="M624:N624"/>
    <mergeCell ref="O624:P624"/>
    <mergeCell ref="K625:L625"/>
    <mergeCell ref="M625:N625"/>
    <mergeCell ref="O625:P625"/>
    <mergeCell ref="K622:L622"/>
    <mergeCell ref="M622:N622"/>
    <mergeCell ref="O622:P622"/>
    <mergeCell ref="K623:L623"/>
    <mergeCell ref="M623:N623"/>
    <mergeCell ref="O623:P623"/>
    <mergeCell ref="K620:L620"/>
    <mergeCell ref="M620:N620"/>
    <mergeCell ref="O620:P620"/>
    <mergeCell ref="K621:L621"/>
    <mergeCell ref="M621:N621"/>
    <mergeCell ref="O621:P621"/>
    <mergeCell ref="K618:L618"/>
    <mergeCell ref="M618:N618"/>
    <mergeCell ref="O618:P618"/>
    <mergeCell ref="K619:L619"/>
    <mergeCell ref="M619:N619"/>
    <mergeCell ref="O619:P619"/>
    <mergeCell ref="K616:L616"/>
    <mergeCell ref="M616:N616"/>
    <mergeCell ref="O616:P616"/>
    <mergeCell ref="K617:L617"/>
    <mergeCell ref="M617:N617"/>
    <mergeCell ref="O617:P617"/>
    <mergeCell ref="K614:L614"/>
    <mergeCell ref="M614:N614"/>
    <mergeCell ref="O614:P614"/>
    <mergeCell ref="K615:L615"/>
    <mergeCell ref="M615:N615"/>
    <mergeCell ref="O615:P615"/>
    <mergeCell ref="K612:L612"/>
    <mergeCell ref="M612:N612"/>
    <mergeCell ref="O612:P612"/>
    <mergeCell ref="K613:L613"/>
    <mergeCell ref="M613:N613"/>
    <mergeCell ref="O613:P613"/>
    <mergeCell ref="K610:L610"/>
    <mergeCell ref="M610:N610"/>
    <mergeCell ref="O610:P610"/>
    <mergeCell ref="K611:L611"/>
    <mergeCell ref="M611:N611"/>
    <mergeCell ref="O611:P611"/>
    <mergeCell ref="K608:L608"/>
    <mergeCell ref="M608:N608"/>
    <mergeCell ref="O608:P608"/>
    <mergeCell ref="K609:L609"/>
    <mergeCell ref="M609:N609"/>
    <mergeCell ref="O609:P609"/>
    <mergeCell ref="K606:L606"/>
    <mergeCell ref="M606:N606"/>
    <mergeCell ref="O606:P606"/>
    <mergeCell ref="K607:L607"/>
    <mergeCell ref="M607:N607"/>
    <mergeCell ref="O607:P607"/>
    <mergeCell ref="K604:L604"/>
    <mergeCell ref="M604:N604"/>
    <mergeCell ref="O604:P604"/>
    <mergeCell ref="K605:L605"/>
    <mergeCell ref="M605:N605"/>
    <mergeCell ref="O605:P605"/>
    <mergeCell ref="K602:L602"/>
    <mergeCell ref="M602:N602"/>
    <mergeCell ref="O602:P602"/>
    <mergeCell ref="K603:L603"/>
    <mergeCell ref="M603:N603"/>
    <mergeCell ref="O603:P603"/>
    <mergeCell ref="K600:L600"/>
    <mergeCell ref="M600:N600"/>
    <mergeCell ref="O600:P600"/>
    <mergeCell ref="K601:L601"/>
    <mergeCell ref="M601:N601"/>
    <mergeCell ref="O601:P601"/>
    <mergeCell ref="K598:L598"/>
    <mergeCell ref="M598:N598"/>
    <mergeCell ref="O598:P598"/>
    <mergeCell ref="K599:L599"/>
    <mergeCell ref="M599:N599"/>
    <mergeCell ref="O599:P599"/>
    <mergeCell ref="K596:L596"/>
    <mergeCell ref="M596:N596"/>
    <mergeCell ref="O596:P596"/>
    <mergeCell ref="K597:L597"/>
    <mergeCell ref="M597:N597"/>
    <mergeCell ref="O597:P597"/>
    <mergeCell ref="K594:L594"/>
    <mergeCell ref="M594:N594"/>
    <mergeCell ref="O594:P594"/>
    <mergeCell ref="K595:L595"/>
    <mergeCell ref="M595:N595"/>
    <mergeCell ref="O595:P595"/>
    <mergeCell ref="K592:L592"/>
    <mergeCell ref="M592:N592"/>
    <mergeCell ref="O592:P592"/>
    <mergeCell ref="K593:L593"/>
    <mergeCell ref="M593:N593"/>
    <mergeCell ref="O593:P593"/>
    <mergeCell ref="K590:L590"/>
    <mergeCell ref="M590:N590"/>
    <mergeCell ref="O590:P590"/>
    <mergeCell ref="K591:L591"/>
    <mergeCell ref="M591:N591"/>
    <mergeCell ref="O591:P591"/>
    <mergeCell ref="K588:L588"/>
    <mergeCell ref="M588:N588"/>
    <mergeCell ref="O588:P588"/>
    <mergeCell ref="K589:L589"/>
    <mergeCell ref="M589:N589"/>
    <mergeCell ref="O589:P589"/>
    <mergeCell ref="K586:L586"/>
    <mergeCell ref="M586:N586"/>
    <mergeCell ref="O586:P586"/>
    <mergeCell ref="K587:L587"/>
    <mergeCell ref="M587:N587"/>
    <mergeCell ref="O587:P587"/>
    <mergeCell ref="K584:L584"/>
    <mergeCell ref="M584:N584"/>
    <mergeCell ref="O584:P584"/>
    <mergeCell ref="K585:L585"/>
    <mergeCell ref="M585:N585"/>
    <mergeCell ref="O585:P585"/>
    <mergeCell ref="K582:L582"/>
    <mergeCell ref="M582:N582"/>
    <mergeCell ref="O582:P582"/>
    <mergeCell ref="K583:L583"/>
    <mergeCell ref="M583:N583"/>
    <mergeCell ref="O583:P583"/>
    <mergeCell ref="K580:L580"/>
    <mergeCell ref="M580:N580"/>
    <mergeCell ref="O580:P580"/>
    <mergeCell ref="K581:L581"/>
    <mergeCell ref="M581:N581"/>
    <mergeCell ref="O581:P581"/>
    <mergeCell ref="K578:L578"/>
    <mergeCell ref="M578:N578"/>
    <mergeCell ref="O578:P578"/>
    <mergeCell ref="K579:L579"/>
    <mergeCell ref="M579:N579"/>
    <mergeCell ref="O579:P579"/>
    <mergeCell ref="K576:L576"/>
    <mergeCell ref="M576:N576"/>
    <mergeCell ref="O576:P576"/>
    <mergeCell ref="K577:L577"/>
    <mergeCell ref="M577:N577"/>
    <mergeCell ref="O577:P577"/>
    <mergeCell ref="K574:L574"/>
    <mergeCell ref="M574:N574"/>
    <mergeCell ref="O574:P574"/>
    <mergeCell ref="K575:L575"/>
    <mergeCell ref="M575:N575"/>
    <mergeCell ref="O575:P575"/>
    <mergeCell ref="K572:L572"/>
    <mergeCell ref="M572:N572"/>
    <mergeCell ref="O572:P572"/>
    <mergeCell ref="K573:L573"/>
    <mergeCell ref="M573:N573"/>
    <mergeCell ref="O573:P573"/>
    <mergeCell ref="K570:L570"/>
    <mergeCell ref="M570:N570"/>
    <mergeCell ref="O570:P570"/>
    <mergeCell ref="K571:L571"/>
    <mergeCell ref="M571:N571"/>
    <mergeCell ref="O571:P571"/>
    <mergeCell ref="K568:L568"/>
    <mergeCell ref="M568:N568"/>
    <mergeCell ref="O568:P568"/>
    <mergeCell ref="K569:L569"/>
    <mergeCell ref="M569:N569"/>
    <mergeCell ref="O569:P569"/>
    <mergeCell ref="K566:L566"/>
    <mergeCell ref="M566:N566"/>
    <mergeCell ref="O566:P566"/>
    <mergeCell ref="K567:L567"/>
    <mergeCell ref="M567:N567"/>
    <mergeCell ref="O567:P567"/>
    <mergeCell ref="K564:L564"/>
    <mergeCell ref="M564:N564"/>
    <mergeCell ref="O564:P564"/>
    <mergeCell ref="K565:L565"/>
    <mergeCell ref="M565:N565"/>
    <mergeCell ref="O565:P565"/>
    <mergeCell ref="K562:L562"/>
    <mergeCell ref="M562:N562"/>
    <mergeCell ref="O562:P562"/>
    <mergeCell ref="K563:L563"/>
    <mergeCell ref="M563:N563"/>
    <mergeCell ref="O563:P563"/>
    <mergeCell ref="K560:L560"/>
    <mergeCell ref="M560:N560"/>
    <mergeCell ref="O560:P560"/>
    <mergeCell ref="K561:L561"/>
    <mergeCell ref="M561:N561"/>
    <mergeCell ref="O561:P561"/>
    <mergeCell ref="K558:L558"/>
    <mergeCell ref="M558:N558"/>
    <mergeCell ref="O558:P558"/>
    <mergeCell ref="K559:L559"/>
    <mergeCell ref="M559:N559"/>
    <mergeCell ref="O559:P559"/>
    <mergeCell ref="K556:L556"/>
    <mergeCell ref="M556:N556"/>
    <mergeCell ref="O556:P556"/>
    <mergeCell ref="K557:L557"/>
    <mergeCell ref="M557:N557"/>
    <mergeCell ref="O557:P557"/>
    <mergeCell ref="K554:L554"/>
    <mergeCell ref="M554:N554"/>
    <mergeCell ref="O554:P554"/>
    <mergeCell ref="K555:L555"/>
    <mergeCell ref="M555:N555"/>
    <mergeCell ref="O555:P555"/>
    <mergeCell ref="K552:L552"/>
    <mergeCell ref="M552:N552"/>
    <mergeCell ref="O552:P552"/>
    <mergeCell ref="K553:L553"/>
    <mergeCell ref="M553:N553"/>
    <mergeCell ref="O553:P553"/>
    <mergeCell ref="K550:L550"/>
    <mergeCell ref="M550:N550"/>
    <mergeCell ref="O550:P550"/>
    <mergeCell ref="K551:L551"/>
    <mergeCell ref="M551:N551"/>
    <mergeCell ref="O551:P551"/>
    <mergeCell ref="K548:L548"/>
    <mergeCell ref="M548:N548"/>
    <mergeCell ref="O548:P548"/>
    <mergeCell ref="K549:L549"/>
    <mergeCell ref="M549:N549"/>
    <mergeCell ref="O549:P549"/>
    <mergeCell ref="K546:L546"/>
    <mergeCell ref="M546:N546"/>
    <mergeCell ref="O546:P546"/>
    <mergeCell ref="K547:L547"/>
    <mergeCell ref="M547:N547"/>
    <mergeCell ref="O547:P547"/>
    <mergeCell ref="K544:L544"/>
    <mergeCell ref="M544:N544"/>
    <mergeCell ref="O544:P544"/>
    <mergeCell ref="K545:L545"/>
    <mergeCell ref="M545:N545"/>
    <mergeCell ref="O545:P545"/>
    <mergeCell ref="K542:L542"/>
    <mergeCell ref="M542:N542"/>
    <mergeCell ref="O542:P542"/>
    <mergeCell ref="K543:L543"/>
    <mergeCell ref="M543:N543"/>
    <mergeCell ref="O543:P543"/>
    <mergeCell ref="K540:L540"/>
    <mergeCell ref="M540:N540"/>
    <mergeCell ref="O540:P540"/>
    <mergeCell ref="K541:L541"/>
    <mergeCell ref="M541:N541"/>
    <mergeCell ref="O541:P541"/>
    <mergeCell ref="K538:L538"/>
    <mergeCell ref="M538:N538"/>
    <mergeCell ref="O538:P538"/>
    <mergeCell ref="K539:L539"/>
    <mergeCell ref="M539:N539"/>
    <mergeCell ref="O539:P539"/>
    <mergeCell ref="K536:L536"/>
    <mergeCell ref="M536:N536"/>
    <mergeCell ref="O536:P536"/>
    <mergeCell ref="K537:L537"/>
    <mergeCell ref="M537:N537"/>
    <mergeCell ref="O537:P537"/>
    <mergeCell ref="K534:L534"/>
    <mergeCell ref="M534:N534"/>
    <mergeCell ref="O534:P534"/>
    <mergeCell ref="K535:L535"/>
    <mergeCell ref="M535:N535"/>
    <mergeCell ref="O535:P535"/>
    <mergeCell ref="K532:L532"/>
    <mergeCell ref="M532:N532"/>
    <mergeCell ref="O532:P532"/>
    <mergeCell ref="K533:L533"/>
    <mergeCell ref="M533:N533"/>
    <mergeCell ref="O533:P533"/>
    <mergeCell ref="K530:L530"/>
    <mergeCell ref="M530:N530"/>
    <mergeCell ref="O530:P530"/>
    <mergeCell ref="K531:L531"/>
    <mergeCell ref="M531:N531"/>
    <mergeCell ref="O531:P531"/>
    <mergeCell ref="K528:L528"/>
    <mergeCell ref="M528:N528"/>
    <mergeCell ref="O528:P528"/>
    <mergeCell ref="K529:L529"/>
    <mergeCell ref="M529:N529"/>
    <mergeCell ref="O529:P529"/>
    <mergeCell ref="K526:L526"/>
    <mergeCell ref="M526:N526"/>
    <mergeCell ref="O526:P526"/>
    <mergeCell ref="K527:L527"/>
    <mergeCell ref="M527:N527"/>
    <mergeCell ref="O527:P527"/>
    <mergeCell ref="K524:L524"/>
    <mergeCell ref="M524:N524"/>
    <mergeCell ref="O524:P524"/>
    <mergeCell ref="K525:L525"/>
    <mergeCell ref="M525:N525"/>
    <mergeCell ref="O525:P525"/>
    <mergeCell ref="K522:L522"/>
    <mergeCell ref="M522:N522"/>
    <mergeCell ref="O522:P522"/>
    <mergeCell ref="K523:L523"/>
    <mergeCell ref="M523:N523"/>
    <mergeCell ref="O523:P523"/>
    <mergeCell ref="K520:L520"/>
    <mergeCell ref="M520:N520"/>
    <mergeCell ref="O520:P520"/>
    <mergeCell ref="K521:L521"/>
    <mergeCell ref="M521:N521"/>
    <mergeCell ref="O521:P521"/>
    <mergeCell ref="K518:L518"/>
    <mergeCell ref="M518:N518"/>
    <mergeCell ref="O518:P518"/>
    <mergeCell ref="K519:L519"/>
    <mergeCell ref="M519:N519"/>
    <mergeCell ref="O519:P519"/>
    <mergeCell ref="K516:L516"/>
    <mergeCell ref="M516:N516"/>
    <mergeCell ref="O516:P516"/>
    <mergeCell ref="K517:L517"/>
    <mergeCell ref="M517:N517"/>
    <mergeCell ref="O517:P517"/>
    <mergeCell ref="K514:L514"/>
    <mergeCell ref="M514:N514"/>
    <mergeCell ref="O514:P514"/>
    <mergeCell ref="K515:L515"/>
    <mergeCell ref="M515:N515"/>
    <mergeCell ref="O515:P515"/>
    <mergeCell ref="K512:L512"/>
    <mergeCell ref="M512:N512"/>
    <mergeCell ref="O512:P512"/>
    <mergeCell ref="K513:L513"/>
    <mergeCell ref="M513:N513"/>
    <mergeCell ref="O513:P513"/>
    <mergeCell ref="K510:L510"/>
    <mergeCell ref="M510:N510"/>
    <mergeCell ref="O510:P510"/>
    <mergeCell ref="K511:L511"/>
    <mergeCell ref="M511:N511"/>
    <mergeCell ref="O511:P511"/>
    <mergeCell ref="K508:L508"/>
    <mergeCell ref="M508:N508"/>
    <mergeCell ref="O508:P508"/>
    <mergeCell ref="K509:L509"/>
    <mergeCell ref="M509:N509"/>
    <mergeCell ref="O509:P509"/>
    <mergeCell ref="K506:L506"/>
    <mergeCell ref="M506:N506"/>
    <mergeCell ref="O506:P506"/>
    <mergeCell ref="K507:L507"/>
    <mergeCell ref="M507:N507"/>
    <mergeCell ref="O507:P507"/>
    <mergeCell ref="K504:L504"/>
    <mergeCell ref="M504:N504"/>
    <mergeCell ref="O504:P504"/>
    <mergeCell ref="K505:L505"/>
    <mergeCell ref="M505:N505"/>
    <mergeCell ref="O505:P505"/>
    <mergeCell ref="K502:L502"/>
    <mergeCell ref="M502:N502"/>
    <mergeCell ref="O502:P502"/>
    <mergeCell ref="K503:L503"/>
    <mergeCell ref="M503:N503"/>
    <mergeCell ref="O503:P503"/>
    <mergeCell ref="K500:L500"/>
    <mergeCell ref="M500:N500"/>
    <mergeCell ref="O500:P500"/>
    <mergeCell ref="K501:L501"/>
    <mergeCell ref="M501:N501"/>
    <mergeCell ref="O501:P501"/>
    <mergeCell ref="K498:L498"/>
    <mergeCell ref="M498:N498"/>
    <mergeCell ref="O498:P498"/>
    <mergeCell ref="K499:L499"/>
    <mergeCell ref="M499:N499"/>
    <mergeCell ref="O499:P499"/>
    <mergeCell ref="K496:L496"/>
    <mergeCell ref="M496:N496"/>
    <mergeCell ref="O496:P496"/>
    <mergeCell ref="K497:L497"/>
    <mergeCell ref="M497:N497"/>
    <mergeCell ref="O497:P497"/>
    <mergeCell ref="K494:L494"/>
    <mergeCell ref="M494:N494"/>
    <mergeCell ref="O494:P494"/>
    <mergeCell ref="K495:L495"/>
    <mergeCell ref="M495:N495"/>
    <mergeCell ref="O495:P495"/>
    <mergeCell ref="K492:L492"/>
    <mergeCell ref="M492:N492"/>
    <mergeCell ref="O492:P492"/>
    <mergeCell ref="K493:L493"/>
    <mergeCell ref="M493:N493"/>
    <mergeCell ref="O493:P493"/>
    <mergeCell ref="K490:L490"/>
    <mergeCell ref="M490:N490"/>
    <mergeCell ref="O490:P490"/>
    <mergeCell ref="K491:L491"/>
    <mergeCell ref="M491:N491"/>
    <mergeCell ref="O491:P491"/>
    <mergeCell ref="K488:L488"/>
    <mergeCell ref="M488:N488"/>
    <mergeCell ref="O488:P488"/>
    <mergeCell ref="K489:L489"/>
    <mergeCell ref="M489:N489"/>
    <mergeCell ref="O489:P489"/>
    <mergeCell ref="K486:L486"/>
    <mergeCell ref="M486:N486"/>
    <mergeCell ref="O486:P486"/>
    <mergeCell ref="K487:L487"/>
    <mergeCell ref="M487:N487"/>
    <mergeCell ref="O487:P487"/>
    <mergeCell ref="K484:L484"/>
    <mergeCell ref="M484:N484"/>
    <mergeCell ref="O484:P484"/>
    <mergeCell ref="K485:L485"/>
    <mergeCell ref="M485:N485"/>
    <mergeCell ref="O485:P485"/>
    <mergeCell ref="K482:L482"/>
    <mergeCell ref="M482:N482"/>
    <mergeCell ref="O482:P482"/>
    <mergeCell ref="K483:L483"/>
    <mergeCell ref="M483:N483"/>
    <mergeCell ref="O483:P483"/>
    <mergeCell ref="K480:L480"/>
    <mergeCell ref="M480:N480"/>
    <mergeCell ref="O480:P480"/>
    <mergeCell ref="K481:L481"/>
    <mergeCell ref="M481:N481"/>
    <mergeCell ref="O481:P481"/>
    <mergeCell ref="K478:L478"/>
    <mergeCell ref="M478:N478"/>
    <mergeCell ref="O478:P478"/>
    <mergeCell ref="K479:L479"/>
    <mergeCell ref="M479:N479"/>
    <mergeCell ref="O479:P479"/>
    <mergeCell ref="K476:L476"/>
    <mergeCell ref="M476:N476"/>
    <mergeCell ref="O476:P476"/>
    <mergeCell ref="K477:L477"/>
    <mergeCell ref="M477:N477"/>
    <mergeCell ref="O477:P477"/>
    <mergeCell ref="K474:L474"/>
    <mergeCell ref="M474:N474"/>
    <mergeCell ref="O474:P474"/>
    <mergeCell ref="K475:L475"/>
    <mergeCell ref="M475:N475"/>
    <mergeCell ref="O475:P475"/>
    <mergeCell ref="K472:L472"/>
    <mergeCell ref="M472:N472"/>
    <mergeCell ref="O472:P472"/>
    <mergeCell ref="K473:L473"/>
    <mergeCell ref="M473:N473"/>
    <mergeCell ref="O473:P473"/>
    <mergeCell ref="K470:L470"/>
    <mergeCell ref="M470:N470"/>
    <mergeCell ref="O470:P470"/>
    <mergeCell ref="K471:L471"/>
    <mergeCell ref="M471:N471"/>
    <mergeCell ref="O471:P471"/>
    <mergeCell ref="K468:L468"/>
    <mergeCell ref="M468:N468"/>
    <mergeCell ref="O468:P468"/>
    <mergeCell ref="K469:L469"/>
    <mergeCell ref="M469:N469"/>
    <mergeCell ref="O469:P469"/>
    <mergeCell ref="K466:L466"/>
    <mergeCell ref="M466:N466"/>
    <mergeCell ref="O466:P466"/>
    <mergeCell ref="K467:L467"/>
    <mergeCell ref="M467:N467"/>
    <mergeCell ref="O467:P467"/>
    <mergeCell ref="K464:L464"/>
    <mergeCell ref="M464:N464"/>
    <mergeCell ref="O464:P464"/>
    <mergeCell ref="K465:L465"/>
    <mergeCell ref="M465:N465"/>
    <mergeCell ref="O465:P465"/>
    <mergeCell ref="K462:L462"/>
    <mergeCell ref="M462:N462"/>
    <mergeCell ref="O462:P462"/>
    <mergeCell ref="K463:L463"/>
    <mergeCell ref="M463:N463"/>
    <mergeCell ref="O463:P463"/>
    <mergeCell ref="K460:L460"/>
    <mergeCell ref="M460:N460"/>
    <mergeCell ref="O460:P460"/>
    <mergeCell ref="K461:L461"/>
    <mergeCell ref="M461:N461"/>
    <mergeCell ref="O461:P461"/>
    <mergeCell ref="K458:L458"/>
    <mergeCell ref="M458:N458"/>
    <mergeCell ref="O458:P458"/>
    <mergeCell ref="K459:L459"/>
    <mergeCell ref="M459:N459"/>
    <mergeCell ref="O459:P459"/>
    <mergeCell ref="K456:L456"/>
    <mergeCell ref="M456:N456"/>
    <mergeCell ref="O456:P456"/>
    <mergeCell ref="K457:L457"/>
    <mergeCell ref="M457:N457"/>
    <mergeCell ref="O457:P457"/>
    <mergeCell ref="K454:L454"/>
    <mergeCell ref="M454:N454"/>
    <mergeCell ref="O454:P454"/>
    <mergeCell ref="K455:L455"/>
    <mergeCell ref="M455:N455"/>
    <mergeCell ref="O455:P455"/>
    <mergeCell ref="K452:L452"/>
    <mergeCell ref="M452:N452"/>
    <mergeCell ref="O452:P452"/>
    <mergeCell ref="K453:L453"/>
    <mergeCell ref="M453:N453"/>
    <mergeCell ref="O453:P453"/>
    <mergeCell ref="K450:L450"/>
    <mergeCell ref="M450:N450"/>
    <mergeCell ref="O450:P450"/>
    <mergeCell ref="K451:L451"/>
    <mergeCell ref="M451:N451"/>
    <mergeCell ref="O451:P451"/>
    <mergeCell ref="K448:L448"/>
    <mergeCell ref="M448:N448"/>
    <mergeCell ref="O448:P448"/>
    <mergeCell ref="K449:L449"/>
    <mergeCell ref="M449:N449"/>
    <mergeCell ref="O449:P449"/>
    <mergeCell ref="K446:L446"/>
    <mergeCell ref="M446:N446"/>
    <mergeCell ref="O446:P446"/>
    <mergeCell ref="K447:L447"/>
    <mergeCell ref="M447:N447"/>
    <mergeCell ref="O447:P447"/>
    <mergeCell ref="K444:L444"/>
    <mergeCell ref="M444:N444"/>
    <mergeCell ref="O444:P444"/>
    <mergeCell ref="K445:L445"/>
    <mergeCell ref="M445:N445"/>
    <mergeCell ref="O445:P445"/>
    <mergeCell ref="K442:L442"/>
    <mergeCell ref="M442:N442"/>
    <mergeCell ref="O442:P442"/>
    <mergeCell ref="K443:L443"/>
    <mergeCell ref="M443:N443"/>
    <mergeCell ref="O443:P443"/>
    <mergeCell ref="K440:L440"/>
    <mergeCell ref="M440:N440"/>
    <mergeCell ref="O440:P440"/>
    <mergeCell ref="K441:L441"/>
    <mergeCell ref="M441:N441"/>
    <mergeCell ref="O441:P441"/>
    <mergeCell ref="K438:L438"/>
    <mergeCell ref="M438:N438"/>
    <mergeCell ref="O438:P438"/>
    <mergeCell ref="K439:L439"/>
    <mergeCell ref="M439:N439"/>
    <mergeCell ref="O439:P439"/>
    <mergeCell ref="K436:L436"/>
    <mergeCell ref="M436:N436"/>
    <mergeCell ref="O436:P436"/>
    <mergeCell ref="K437:L437"/>
    <mergeCell ref="M437:N437"/>
    <mergeCell ref="O437:P437"/>
    <mergeCell ref="K434:L434"/>
    <mergeCell ref="M434:N434"/>
    <mergeCell ref="O434:P434"/>
    <mergeCell ref="K435:L435"/>
    <mergeCell ref="M435:N435"/>
    <mergeCell ref="O435:P435"/>
    <mergeCell ref="K432:L432"/>
    <mergeCell ref="M432:N432"/>
    <mergeCell ref="O432:P432"/>
    <mergeCell ref="K433:L433"/>
    <mergeCell ref="M433:N433"/>
    <mergeCell ref="O433:P433"/>
    <mergeCell ref="K430:L430"/>
    <mergeCell ref="M430:N430"/>
    <mergeCell ref="O430:P430"/>
    <mergeCell ref="K431:L431"/>
    <mergeCell ref="M431:N431"/>
    <mergeCell ref="O431:P431"/>
    <mergeCell ref="K428:L428"/>
    <mergeCell ref="M428:N428"/>
    <mergeCell ref="O428:P428"/>
    <mergeCell ref="K429:L429"/>
    <mergeCell ref="M429:N429"/>
    <mergeCell ref="O429:P429"/>
    <mergeCell ref="K426:L426"/>
    <mergeCell ref="M426:N426"/>
    <mergeCell ref="O426:P426"/>
    <mergeCell ref="K427:L427"/>
    <mergeCell ref="M427:N427"/>
    <mergeCell ref="O427:P427"/>
    <mergeCell ref="K424:L424"/>
    <mergeCell ref="M424:N424"/>
    <mergeCell ref="O424:P424"/>
    <mergeCell ref="K425:L425"/>
    <mergeCell ref="M425:N425"/>
    <mergeCell ref="O425:P425"/>
    <mergeCell ref="K422:L422"/>
    <mergeCell ref="M422:N422"/>
    <mergeCell ref="O422:P422"/>
    <mergeCell ref="K423:L423"/>
    <mergeCell ref="M423:N423"/>
    <mergeCell ref="O423:P423"/>
    <mergeCell ref="K420:L420"/>
    <mergeCell ref="M420:N420"/>
    <mergeCell ref="O420:P420"/>
    <mergeCell ref="K421:L421"/>
    <mergeCell ref="M421:N421"/>
    <mergeCell ref="O421:P421"/>
    <mergeCell ref="K418:L418"/>
    <mergeCell ref="M418:N418"/>
    <mergeCell ref="O418:P418"/>
    <mergeCell ref="K419:L419"/>
    <mergeCell ref="M419:N419"/>
    <mergeCell ref="O419:P419"/>
    <mergeCell ref="K416:L416"/>
    <mergeCell ref="M416:N416"/>
    <mergeCell ref="O416:P416"/>
    <mergeCell ref="K417:L417"/>
    <mergeCell ref="M417:N417"/>
    <mergeCell ref="O417:P417"/>
    <mergeCell ref="K414:L414"/>
    <mergeCell ref="M414:N414"/>
    <mergeCell ref="O414:P414"/>
    <mergeCell ref="K415:L415"/>
    <mergeCell ref="M415:N415"/>
    <mergeCell ref="O415:P415"/>
    <mergeCell ref="K412:L412"/>
    <mergeCell ref="M412:N412"/>
    <mergeCell ref="O412:P412"/>
    <mergeCell ref="K413:L413"/>
    <mergeCell ref="M413:N413"/>
    <mergeCell ref="O413:P413"/>
    <mergeCell ref="K410:L410"/>
    <mergeCell ref="M410:N410"/>
    <mergeCell ref="O410:P410"/>
    <mergeCell ref="K411:L411"/>
    <mergeCell ref="M411:N411"/>
    <mergeCell ref="O411:P411"/>
    <mergeCell ref="K408:L408"/>
    <mergeCell ref="M408:N408"/>
    <mergeCell ref="O408:P408"/>
    <mergeCell ref="K409:L409"/>
    <mergeCell ref="M409:N409"/>
    <mergeCell ref="O409:P409"/>
    <mergeCell ref="K406:L406"/>
    <mergeCell ref="M406:N406"/>
    <mergeCell ref="O406:P406"/>
    <mergeCell ref="K407:L407"/>
    <mergeCell ref="M407:N407"/>
    <mergeCell ref="O407:P407"/>
    <mergeCell ref="K404:L404"/>
    <mergeCell ref="M404:N404"/>
    <mergeCell ref="O404:P404"/>
    <mergeCell ref="K405:L405"/>
    <mergeCell ref="M405:N405"/>
    <mergeCell ref="O405:P405"/>
    <mergeCell ref="K402:L402"/>
    <mergeCell ref="M402:N402"/>
    <mergeCell ref="O402:P402"/>
    <mergeCell ref="K403:L403"/>
    <mergeCell ref="M403:N403"/>
    <mergeCell ref="O403:P403"/>
    <mergeCell ref="K400:L400"/>
    <mergeCell ref="M400:N400"/>
    <mergeCell ref="O400:P400"/>
    <mergeCell ref="K401:L401"/>
    <mergeCell ref="M401:N401"/>
    <mergeCell ref="O401:P401"/>
    <mergeCell ref="K398:L398"/>
    <mergeCell ref="M398:N398"/>
    <mergeCell ref="O398:P398"/>
    <mergeCell ref="K399:L399"/>
    <mergeCell ref="M399:N399"/>
    <mergeCell ref="O399:P399"/>
    <mergeCell ref="K396:L396"/>
    <mergeCell ref="M396:N396"/>
    <mergeCell ref="O396:P396"/>
    <mergeCell ref="K397:L397"/>
    <mergeCell ref="M397:N397"/>
    <mergeCell ref="O397:P397"/>
    <mergeCell ref="K394:L394"/>
    <mergeCell ref="M394:N394"/>
    <mergeCell ref="O394:P394"/>
    <mergeCell ref="K395:L395"/>
    <mergeCell ref="M395:N395"/>
    <mergeCell ref="O395:P395"/>
    <mergeCell ref="K392:L392"/>
    <mergeCell ref="M392:N392"/>
    <mergeCell ref="O392:P392"/>
    <mergeCell ref="K393:L393"/>
    <mergeCell ref="M393:N393"/>
    <mergeCell ref="O393:P393"/>
    <mergeCell ref="K390:L390"/>
    <mergeCell ref="M390:N390"/>
    <mergeCell ref="O390:P390"/>
    <mergeCell ref="K391:L391"/>
    <mergeCell ref="M391:N391"/>
    <mergeCell ref="O391:P391"/>
    <mergeCell ref="K388:L388"/>
    <mergeCell ref="M388:N388"/>
    <mergeCell ref="O388:P388"/>
    <mergeCell ref="K389:L389"/>
    <mergeCell ref="M389:N389"/>
    <mergeCell ref="O389:P389"/>
    <mergeCell ref="K386:L386"/>
    <mergeCell ref="M386:N386"/>
    <mergeCell ref="O386:P386"/>
    <mergeCell ref="K387:L387"/>
    <mergeCell ref="M387:N387"/>
    <mergeCell ref="O387:P387"/>
    <mergeCell ref="K384:L384"/>
    <mergeCell ref="M384:N384"/>
    <mergeCell ref="O384:P384"/>
    <mergeCell ref="K385:L385"/>
    <mergeCell ref="M385:N385"/>
    <mergeCell ref="O385:P385"/>
    <mergeCell ref="K382:L382"/>
    <mergeCell ref="M382:N382"/>
    <mergeCell ref="O382:P382"/>
    <mergeCell ref="K383:L383"/>
    <mergeCell ref="M383:N383"/>
    <mergeCell ref="O383:P383"/>
    <mergeCell ref="K380:L380"/>
    <mergeCell ref="M380:N380"/>
    <mergeCell ref="O380:P380"/>
    <mergeCell ref="K381:L381"/>
    <mergeCell ref="M381:N381"/>
    <mergeCell ref="O381:P381"/>
    <mergeCell ref="K378:L378"/>
    <mergeCell ref="M378:N378"/>
    <mergeCell ref="O378:P378"/>
    <mergeCell ref="K379:L379"/>
    <mergeCell ref="M379:N379"/>
    <mergeCell ref="O379:P379"/>
    <mergeCell ref="K376:L376"/>
    <mergeCell ref="M376:N376"/>
    <mergeCell ref="O376:P376"/>
    <mergeCell ref="K377:L377"/>
    <mergeCell ref="M377:N377"/>
    <mergeCell ref="O377:P377"/>
    <mergeCell ref="K374:L374"/>
    <mergeCell ref="M374:N374"/>
    <mergeCell ref="O374:P374"/>
    <mergeCell ref="K375:L375"/>
    <mergeCell ref="M375:N375"/>
    <mergeCell ref="O375:P375"/>
    <mergeCell ref="K372:L372"/>
    <mergeCell ref="M372:N372"/>
    <mergeCell ref="O372:P372"/>
    <mergeCell ref="K373:L373"/>
    <mergeCell ref="M373:N373"/>
    <mergeCell ref="O373:P373"/>
    <mergeCell ref="K370:L370"/>
    <mergeCell ref="M370:N370"/>
    <mergeCell ref="O370:P370"/>
    <mergeCell ref="K371:L371"/>
    <mergeCell ref="M371:N371"/>
    <mergeCell ref="O371:P371"/>
    <mergeCell ref="K368:L368"/>
    <mergeCell ref="M368:N368"/>
    <mergeCell ref="O368:P368"/>
    <mergeCell ref="K369:L369"/>
    <mergeCell ref="M369:N369"/>
    <mergeCell ref="O369:P369"/>
    <mergeCell ref="K366:L366"/>
    <mergeCell ref="M366:N366"/>
    <mergeCell ref="O366:P366"/>
    <mergeCell ref="K367:L367"/>
    <mergeCell ref="M367:N367"/>
    <mergeCell ref="O367:P367"/>
    <mergeCell ref="K364:L364"/>
    <mergeCell ref="M364:N364"/>
    <mergeCell ref="O364:P364"/>
    <mergeCell ref="K365:L365"/>
    <mergeCell ref="M365:N365"/>
    <mergeCell ref="O365:P365"/>
    <mergeCell ref="K362:L362"/>
    <mergeCell ref="M362:N362"/>
    <mergeCell ref="O362:P362"/>
    <mergeCell ref="K363:L363"/>
    <mergeCell ref="M363:N363"/>
    <mergeCell ref="O363:P363"/>
    <mergeCell ref="K360:L360"/>
    <mergeCell ref="M360:N360"/>
    <mergeCell ref="O360:P360"/>
    <mergeCell ref="K361:L361"/>
    <mergeCell ref="M361:N361"/>
    <mergeCell ref="O361:P361"/>
    <mergeCell ref="K358:L358"/>
    <mergeCell ref="M358:N358"/>
    <mergeCell ref="O358:P358"/>
    <mergeCell ref="K359:L359"/>
    <mergeCell ref="M359:N359"/>
    <mergeCell ref="O359:P359"/>
    <mergeCell ref="K356:L356"/>
    <mergeCell ref="M356:N356"/>
    <mergeCell ref="O356:P356"/>
    <mergeCell ref="K357:L357"/>
    <mergeCell ref="M357:N357"/>
    <mergeCell ref="O357:P357"/>
    <mergeCell ref="K354:L354"/>
    <mergeCell ref="M354:N354"/>
    <mergeCell ref="O354:P354"/>
    <mergeCell ref="K355:L355"/>
    <mergeCell ref="M355:N355"/>
    <mergeCell ref="O355:P355"/>
    <mergeCell ref="K352:L352"/>
    <mergeCell ref="M352:N352"/>
    <mergeCell ref="O352:P352"/>
    <mergeCell ref="K353:L353"/>
    <mergeCell ref="M353:N353"/>
    <mergeCell ref="O353:P353"/>
    <mergeCell ref="K350:L350"/>
    <mergeCell ref="M350:N350"/>
    <mergeCell ref="O350:P350"/>
    <mergeCell ref="K351:L351"/>
    <mergeCell ref="M351:N351"/>
    <mergeCell ref="O351:P351"/>
    <mergeCell ref="K348:L348"/>
    <mergeCell ref="M348:N348"/>
    <mergeCell ref="O348:P348"/>
    <mergeCell ref="K349:L349"/>
    <mergeCell ref="M349:N349"/>
    <mergeCell ref="O349:P349"/>
    <mergeCell ref="K346:L346"/>
    <mergeCell ref="M346:N346"/>
    <mergeCell ref="O346:P346"/>
    <mergeCell ref="K347:L347"/>
    <mergeCell ref="M347:N347"/>
    <mergeCell ref="O347:P347"/>
    <mergeCell ref="K344:L344"/>
    <mergeCell ref="M344:N344"/>
    <mergeCell ref="O344:P344"/>
    <mergeCell ref="K345:L345"/>
    <mergeCell ref="M345:N345"/>
    <mergeCell ref="O345:P345"/>
    <mergeCell ref="K342:L342"/>
    <mergeCell ref="M342:N342"/>
    <mergeCell ref="O342:P342"/>
    <mergeCell ref="K343:L343"/>
    <mergeCell ref="M343:N343"/>
    <mergeCell ref="O343:P343"/>
    <mergeCell ref="K340:L340"/>
    <mergeCell ref="M340:N340"/>
    <mergeCell ref="O340:P340"/>
    <mergeCell ref="K341:L341"/>
    <mergeCell ref="M341:N341"/>
    <mergeCell ref="O341:P341"/>
    <mergeCell ref="K338:L338"/>
    <mergeCell ref="M338:N338"/>
    <mergeCell ref="O338:P338"/>
    <mergeCell ref="K339:L339"/>
    <mergeCell ref="M339:N339"/>
    <mergeCell ref="O339:P339"/>
    <mergeCell ref="K336:L336"/>
    <mergeCell ref="M336:N336"/>
    <mergeCell ref="O336:P336"/>
    <mergeCell ref="K337:L337"/>
    <mergeCell ref="M337:N337"/>
    <mergeCell ref="O337:P337"/>
    <mergeCell ref="K334:L334"/>
    <mergeCell ref="M334:N334"/>
    <mergeCell ref="O334:P334"/>
    <mergeCell ref="K335:L335"/>
    <mergeCell ref="M335:N335"/>
    <mergeCell ref="O335:P335"/>
    <mergeCell ref="K332:L332"/>
    <mergeCell ref="M332:N332"/>
    <mergeCell ref="O332:P332"/>
    <mergeCell ref="K333:L333"/>
    <mergeCell ref="M333:N333"/>
    <mergeCell ref="O333:P333"/>
    <mergeCell ref="K330:L330"/>
    <mergeCell ref="M330:N330"/>
    <mergeCell ref="O330:P330"/>
    <mergeCell ref="K331:L331"/>
    <mergeCell ref="M331:N331"/>
    <mergeCell ref="O331:P331"/>
    <mergeCell ref="K328:L328"/>
    <mergeCell ref="M328:N328"/>
    <mergeCell ref="O328:P328"/>
    <mergeCell ref="K329:L329"/>
    <mergeCell ref="M329:N329"/>
    <mergeCell ref="O329:P329"/>
    <mergeCell ref="K326:L326"/>
    <mergeCell ref="M326:N326"/>
    <mergeCell ref="O326:P326"/>
    <mergeCell ref="K327:L327"/>
    <mergeCell ref="M327:N327"/>
    <mergeCell ref="O327:P327"/>
    <mergeCell ref="K324:L324"/>
    <mergeCell ref="M324:N324"/>
    <mergeCell ref="O324:P324"/>
    <mergeCell ref="K325:L325"/>
    <mergeCell ref="M325:N325"/>
    <mergeCell ref="O325:P325"/>
    <mergeCell ref="K322:L322"/>
    <mergeCell ref="M322:N322"/>
    <mergeCell ref="O322:P322"/>
    <mergeCell ref="K323:L323"/>
    <mergeCell ref="M323:N323"/>
    <mergeCell ref="O323:P323"/>
    <mergeCell ref="K320:L320"/>
    <mergeCell ref="M320:N320"/>
    <mergeCell ref="O320:P320"/>
    <mergeCell ref="K321:L321"/>
    <mergeCell ref="M321:N321"/>
    <mergeCell ref="O321:P321"/>
    <mergeCell ref="K318:L318"/>
    <mergeCell ref="M318:N318"/>
    <mergeCell ref="O318:P318"/>
    <mergeCell ref="K319:L319"/>
    <mergeCell ref="M319:N319"/>
    <mergeCell ref="O319:P319"/>
    <mergeCell ref="K316:L316"/>
    <mergeCell ref="M316:N316"/>
    <mergeCell ref="O316:P316"/>
    <mergeCell ref="K317:L317"/>
    <mergeCell ref="M317:N317"/>
    <mergeCell ref="O317:P317"/>
    <mergeCell ref="K314:L314"/>
    <mergeCell ref="M314:N314"/>
    <mergeCell ref="O314:P314"/>
    <mergeCell ref="K315:L315"/>
    <mergeCell ref="M315:N315"/>
    <mergeCell ref="O315:P315"/>
    <mergeCell ref="K312:L312"/>
    <mergeCell ref="M312:N312"/>
    <mergeCell ref="O312:P312"/>
    <mergeCell ref="K313:L313"/>
    <mergeCell ref="M313:N313"/>
    <mergeCell ref="O313:P313"/>
    <mergeCell ref="K310:L310"/>
    <mergeCell ref="M310:N310"/>
    <mergeCell ref="O310:P310"/>
    <mergeCell ref="K311:L311"/>
    <mergeCell ref="M311:N311"/>
    <mergeCell ref="O311:P311"/>
    <mergeCell ref="K308:L308"/>
    <mergeCell ref="M308:N308"/>
    <mergeCell ref="O308:P308"/>
    <mergeCell ref="K309:L309"/>
    <mergeCell ref="M309:N309"/>
    <mergeCell ref="O309:P309"/>
    <mergeCell ref="K306:L306"/>
    <mergeCell ref="M306:N306"/>
    <mergeCell ref="O306:P306"/>
    <mergeCell ref="K307:L307"/>
    <mergeCell ref="M307:N307"/>
    <mergeCell ref="O307:P307"/>
    <mergeCell ref="K304:L304"/>
    <mergeCell ref="M304:N304"/>
    <mergeCell ref="O304:P304"/>
    <mergeCell ref="K305:L305"/>
    <mergeCell ref="M305:N305"/>
    <mergeCell ref="O305:P305"/>
    <mergeCell ref="K302:L302"/>
    <mergeCell ref="M302:N302"/>
    <mergeCell ref="O302:P302"/>
    <mergeCell ref="K303:L303"/>
    <mergeCell ref="M303:N303"/>
    <mergeCell ref="O303:P303"/>
    <mergeCell ref="K300:L300"/>
    <mergeCell ref="M300:N300"/>
    <mergeCell ref="O300:P300"/>
    <mergeCell ref="K301:L301"/>
    <mergeCell ref="M301:N301"/>
    <mergeCell ref="O301:P301"/>
    <mergeCell ref="K298:L298"/>
    <mergeCell ref="M298:N298"/>
    <mergeCell ref="O298:P298"/>
    <mergeCell ref="K299:L299"/>
    <mergeCell ref="M299:N299"/>
    <mergeCell ref="O299:P299"/>
    <mergeCell ref="K296:L296"/>
    <mergeCell ref="M296:N296"/>
    <mergeCell ref="O296:P296"/>
    <mergeCell ref="K297:L297"/>
    <mergeCell ref="M297:N297"/>
    <mergeCell ref="O297:P297"/>
    <mergeCell ref="K294:L294"/>
    <mergeCell ref="M294:N294"/>
    <mergeCell ref="O294:P294"/>
    <mergeCell ref="K295:L295"/>
    <mergeCell ref="M295:N295"/>
    <mergeCell ref="O295:P295"/>
    <mergeCell ref="K292:L292"/>
    <mergeCell ref="M292:N292"/>
    <mergeCell ref="O292:P292"/>
    <mergeCell ref="K293:L293"/>
    <mergeCell ref="M293:N293"/>
    <mergeCell ref="O293:P293"/>
    <mergeCell ref="K290:L290"/>
    <mergeCell ref="M290:N290"/>
    <mergeCell ref="O290:P290"/>
    <mergeCell ref="K291:L291"/>
    <mergeCell ref="M291:N291"/>
    <mergeCell ref="O291:P291"/>
    <mergeCell ref="K288:L288"/>
    <mergeCell ref="M288:N288"/>
    <mergeCell ref="O288:P288"/>
    <mergeCell ref="K289:L289"/>
    <mergeCell ref="M289:N289"/>
    <mergeCell ref="O289:P289"/>
    <mergeCell ref="K286:L286"/>
    <mergeCell ref="M286:N286"/>
    <mergeCell ref="O286:P286"/>
    <mergeCell ref="K287:L287"/>
    <mergeCell ref="M287:N287"/>
    <mergeCell ref="O287:P287"/>
    <mergeCell ref="K284:L284"/>
    <mergeCell ref="M284:N284"/>
    <mergeCell ref="O284:P284"/>
    <mergeCell ref="K285:L285"/>
    <mergeCell ref="M285:N285"/>
    <mergeCell ref="O285:P285"/>
    <mergeCell ref="K282:L282"/>
    <mergeCell ref="M282:N282"/>
    <mergeCell ref="O282:P282"/>
    <mergeCell ref="K283:L283"/>
    <mergeCell ref="M283:N283"/>
    <mergeCell ref="O283:P283"/>
    <mergeCell ref="K280:L280"/>
    <mergeCell ref="M280:N280"/>
    <mergeCell ref="O280:P280"/>
    <mergeCell ref="K281:L281"/>
    <mergeCell ref="M281:N281"/>
    <mergeCell ref="O281:P281"/>
    <mergeCell ref="K278:L278"/>
    <mergeCell ref="M278:N278"/>
    <mergeCell ref="O278:P278"/>
    <mergeCell ref="K279:L279"/>
    <mergeCell ref="M279:N279"/>
    <mergeCell ref="O279:P279"/>
    <mergeCell ref="K276:L276"/>
    <mergeCell ref="M276:N276"/>
    <mergeCell ref="O276:P276"/>
    <mergeCell ref="K277:L277"/>
    <mergeCell ref="M277:N277"/>
    <mergeCell ref="O277:P277"/>
    <mergeCell ref="K274:L274"/>
    <mergeCell ref="M274:N274"/>
    <mergeCell ref="O274:P274"/>
    <mergeCell ref="K275:L275"/>
    <mergeCell ref="M275:N275"/>
    <mergeCell ref="O275:P275"/>
    <mergeCell ref="K272:L272"/>
    <mergeCell ref="M272:N272"/>
    <mergeCell ref="O272:P272"/>
    <mergeCell ref="K273:L273"/>
    <mergeCell ref="M273:N273"/>
    <mergeCell ref="O273:P273"/>
    <mergeCell ref="K270:L270"/>
    <mergeCell ref="M270:N270"/>
    <mergeCell ref="O270:P270"/>
    <mergeCell ref="K271:L271"/>
    <mergeCell ref="M271:N271"/>
    <mergeCell ref="O271:P271"/>
    <mergeCell ref="K268:L268"/>
    <mergeCell ref="M268:N268"/>
    <mergeCell ref="O268:P268"/>
    <mergeCell ref="K269:L269"/>
    <mergeCell ref="M269:N269"/>
    <mergeCell ref="O269:P269"/>
    <mergeCell ref="K266:L266"/>
    <mergeCell ref="M266:N266"/>
    <mergeCell ref="O266:P266"/>
    <mergeCell ref="K267:L267"/>
    <mergeCell ref="M267:N267"/>
    <mergeCell ref="O267:P267"/>
    <mergeCell ref="K264:L264"/>
    <mergeCell ref="M264:N264"/>
    <mergeCell ref="O264:P264"/>
    <mergeCell ref="K265:L265"/>
    <mergeCell ref="M265:N265"/>
    <mergeCell ref="O265:P265"/>
    <mergeCell ref="K262:L262"/>
    <mergeCell ref="M262:N262"/>
    <mergeCell ref="O262:P262"/>
    <mergeCell ref="K263:L263"/>
    <mergeCell ref="M263:N263"/>
    <mergeCell ref="O263:P263"/>
    <mergeCell ref="K260:L260"/>
    <mergeCell ref="M260:N260"/>
    <mergeCell ref="O260:P260"/>
    <mergeCell ref="K261:L261"/>
    <mergeCell ref="M261:N261"/>
    <mergeCell ref="O261:P261"/>
    <mergeCell ref="K258:L258"/>
    <mergeCell ref="M258:N258"/>
    <mergeCell ref="O258:P258"/>
    <mergeCell ref="K259:L259"/>
    <mergeCell ref="M259:N259"/>
    <mergeCell ref="O259:P259"/>
    <mergeCell ref="K256:L256"/>
    <mergeCell ref="M256:N256"/>
    <mergeCell ref="O256:P256"/>
    <mergeCell ref="K257:L257"/>
    <mergeCell ref="M257:N257"/>
    <mergeCell ref="O257:P257"/>
    <mergeCell ref="K254:L254"/>
    <mergeCell ref="M254:N254"/>
    <mergeCell ref="O254:P254"/>
    <mergeCell ref="K255:L255"/>
    <mergeCell ref="M255:N255"/>
    <mergeCell ref="O255:P255"/>
    <mergeCell ref="K252:L252"/>
    <mergeCell ref="M252:N252"/>
    <mergeCell ref="O252:P252"/>
    <mergeCell ref="K253:L253"/>
    <mergeCell ref="M253:N253"/>
    <mergeCell ref="O253:P253"/>
    <mergeCell ref="K250:L250"/>
    <mergeCell ref="M250:N250"/>
    <mergeCell ref="O250:P250"/>
    <mergeCell ref="K251:L251"/>
    <mergeCell ref="M251:N251"/>
    <mergeCell ref="O251:P251"/>
    <mergeCell ref="K248:L248"/>
    <mergeCell ref="M248:N248"/>
    <mergeCell ref="O248:P248"/>
    <mergeCell ref="K249:L249"/>
    <mergeCell ref="M249:N249"/>
    <mergeCell ref="O249:P249"/>
    <mergeCell ref="K246:L246"/>
    <mergeCell ref="M246:N246"/>
    <mergeCell ref="O246:P246"/>
    <mergeCell ref="K247:L247"/>
    <mergeCell ref="M247:N247"/>
    <mergeCell ref="O247:P247"/>
    <mergeCell ref="K244:L244"/>
    <mergeCell ref="M244:N244"/>
    <mergeCell ref="O244:P244"/>
    <mergeCell ref="K245:L245"/>
    <mergeCell ref="M245:N245"/>
    <mergeCell ref="O245:P245"/>
    <mergeCell ref="K242:L242"/>
    <mergeCell ref="M242:N242"/>
    <mergeCell ref="O242:P242"/>
    <mergeCell ref="K243:L243"/>
    <mergeCell ref="M243:N243"/>
    <mergeCell ref="O243:P243"/>
    <mergeCell ref="K240:L240"/>
    <mergeCell ref="M240:N240"/>
    <mergeCell ref="O240:P240"/>
    <mergeCell ref="K241:L241"/>
    <mergeCell ref="M241:N241"/>
    <mergeCell ref="O241:P241"/>
    <mergeCell ref="K238:L238"/>
    <mergeCell ref="M238:N238"/>
    <mergeCell ref="O238:P238"/>
    <mergeCell ref="K239:L239"/>
    <mergeCell ref="M239:N239"/>
    <mergeCell ref="O239:P239"/>
    <mergeCell ref="K236:L236"/>
    <mergeCell ref="M236:N236"/>
    <mergeCell ref="O236:P236"/>
    <mergeCell ref="K237:L237"/>
    <mergeCell ref="M237:N237"/>
    <mergeCell ref="O237:P237"/>
    <mergeCell ref="K234:L234"/>
    <mergeCell ref="M234:N234"/>
    <mergeCell ref="O234:P234"/>
    <mergeCell ref="K235:L235"/>
    <mergeCell ref="M235:N235"/>
    <mergeCell ref="O235:P235"/>
    <mergeCell ref="K232:L232"/>
    <mergeCell ref="M232:N232"/>
    <mergeCell ref="O232:P232"/>
    <mergeCell ref="K233:L233"/>
    <mergeCell ref="M233:N233"/>
    <mergeCell ref="O233:P233"/>
    <mergeCell ref="K230:L230"/>
    <mergeCell ref="M230:N230"/>
    <mergeCell ref="O230:P230"/>
    <mergeCell ref="K231:L231"/>
    <mergeCell ref="M231:N231"/>
    <mergeCell ref="O231:P231"/>
    <mergeCell ref="K228:L228"/>
    <mergeCell ref="M228:N228"/>
    <mergeCell ref="O228:P228"/>
    <mergeCell ref="K229:L229"/>
    <mergeCell ref="M229:N229"/>
    <mergeCell ref="O229:P229"/>
    <mergeCell ref="K226:L226"/>
    <mergeCell ref="M226:N226"/>
    <mergeCell ref="O226:P226"/>
    <mergeCell ref="K227:L227"/>
    <mergeCell ref="M227:N227"/>
    <mergeCell ref="O227:P227"/>
    <mergeCell ref="K224:L224"/>
    <mergeCell ref="M224:N224"/>
    <mergeCell ref="O224:P224"/>
    <mergeCell ref="K225:L225"/>
    <mergeCell ref="M225:N225"/>
    <mergeCell ref="O225:P225"/>
    <mergeCell ref="K222:L222"/>
    <mergeCell ref="M222:N222"/>
    <mergeCell ref="O222:P222"/>
    <mergeCell ref="K223:L223"/>
    <mergeCell ref="M223:N223"/>
    <mergeCell ref="O223:P223"/>
    <mergeCell ref="K220:L220"/>
    <mergeCell ref="M220:N220"/>
    <mergeCell ref="O220:P220"/>
    <mergeCell ref="K221:L221"/>
    <mergeCell ref="M221:N221"/>
    <mergeCell ref="O221:P221"/>
    <mergeCell ref="K218:L218"/>
    <mergeCell ref="M218:N218"/>
    <mergeCell ref="O218:P218"/>
    <mergeCell ref="K219:L219"/>
    <mergeCell ref="M219:N219"/>
    <mergeCell ref="O219:P219"/>
    <mergeCell ref="K216:L216"/>
    <mergeCell ref="M216:N216"/>
    <mergeCell ref="O216:P216"/>
    <mergeCell ref="K217:L217"/>
    <mergeCell ref="M217:N217"/>
    <mergeCell ref="O217:P217"/>
    <mergeCell ref="K214:L214"/>
    <mergeCell ref="M214:N214"/>
    <mergeCell ref="O214:P214"/>
    <mergeCell ref="K215:L215"/>
    <mergeCell ref="M215:N215"/>
    <mergeCell ref="O215:P215"/>
    <mergeCell ref="K212:L212"/>
    <mergeCell ref="M212:N212"/>
    <mergeCell ref="O212:P212"/>
    <mergeCell ref="K213:L213"/>
    <mergeCell ref="M213:N213"/>
    <mergeCell ref="O213:P213"/>
    <mergeCell ref="K210:L210"/>
    <mergeCell ref="M210:N210"/>
    <mergeCell ref="O210:P210"/>
    <mergeCell ref="K211:L211"/>
    <mergeCell ref="M211:N211"/>
    <mergeCell ref="O211:P211"/>
    <mergeCell ref="K208:L208"/>
    <mergeCell ref="M208:N208"/>
    <mergeCell ref="O208:P208"/>
    <mergeCell ref="K209:L209"/>
    <mergeCell ref="M209:N209"/>
    <mergeCell ref="O209:P209"/>
    <mergeCell ref="K206:L206"/>
    <mergeCell ref="M206:N206"/>
    <mergeCell ref="O206:P206"/>
    <mergeCell ref="K207:L207"/>
    <mergeCell ref="M207:N207"/>
    <mergeCell ref="O207:P207"/>
    <mergeCell ref="K204:L204"/>
    <mergeCell ref="M204:N204"/>
    <mergeCell ref="O204:P204"/>
    <mergeCell ref="K205:L205"/>
    <mergeCell ref="M205:N205"/>
    <mergeCell ref="O205:P205"/>
    <mergeCell ref="K202:L202"/>
    <mergeCell ref="M202:N202"/>
    <mergeCell ref="O202:P202"/>
    <mergeCell ref="K203:L203"/>
    <mergeCell ref="M203:N203"/>
    <mergeCell ref="O203:P203"/>
    <mergeCell ref="K200:L200"/>
    <mergeCell ref="M200:N200"/>
    <mergeCell ref="O200:P200"/>
    <mergeCell ref="K201:L201"/>
    <mergeCell ref="M201:N201"/>
    <mergeCell ref="O201:P201"/>
    <mergeCell ref="K198:L198"/>
    <mergeCell ref="M198:N198"/>
    <mergeCell ref="O198:P198"/>
    <mergeCell ref="K199:L199"/>
    <mergeCell ref="M199:N199"/>
    <mergeCell ref="O199:P199"/>
    <mergeCell ref="K196:L196"/>
    <mergeCell ref="M196:N196"/>
    <mergeCell ref="O196:P196"/>
    <mergeCell ref="K197:L197"/>
    <mergeCell ref="M197:N197"/>
    <mergeCell ref="O197:P197"/>
    <mergeCell ref="K194:L194"/>
    <mergeCell ref="M194:N194"/>
    <mergeCell ref="O194:P194"/>
    <mergeCell ref="K195:L195"/>
    <mergeCell ref="M195:N195"/>
    <mergeCell ref="O195:P195"/>
    <mergeCell ref="K192:L192"/>
    <mergeCell ref="M192:N192"/>
    <mergeCell ref="O192:P192"/>
    <mergeCell ref="K193:L193"/>
    <mergeCell ref="M193:N193"/>
    <mergeCell ref="O193:P193"/>
    <mergeCell ref="K190:L190"/>
    <mergeCell ref="M190:N190"/>
    <mergeCell ref="O190:P190"/>
    <mergeCell ref="K191:L191"/>
    <mergeCell ref="M191:N191"/>
    <mergeCell ref="O191:P191"/>
    <mergeCell ref="K188:L188"/>
    <mergeCell ref="M188:N188"/>
    <mergeCell ref="O188:P188"/>
    <mergeCell ref="K189:L189"/>
    <mergeCell ref="M189:N189"/>
    <mergeCell ref="O189:P189"/>
    <mergeCell ref="K186:L186"/>
    <mergeCell ref="M186:N186"/>
    <mergeCell ref="O186:P186"/>
    <mergeCell ref="K187:L187"/>
    <mergeCell ref="M187:N187"/>
    <mergeCell ref="O187:P187"/>
    <mergeCell ref="K184:L184"/>
    <mergeCell ref="M184:N184"/>
    <mergeCell ref="O184:P184"/>
    <mergeCell ref="K185:L185"/>
    <mergeCell ref="M185:N185"/>
    <mergeCell ref="O185:P185"/>
    <mergeCell ref="K182:L182"/>
    <mergeCell ref="M182:N182"/>
    <mergeCell ref="O182:P182"/>
    <mergeCell ref="K183:L183"/>
    <mergeCell ref="M183:N183"/>
    <mergeCell ref="O183:P183"/>
    <mergeCell ref="K180:L180"/>
    <mergeCell ref="M180:N180"/>
    <mergeCell ref="O180:P180"/>
    <mergeCell ref="K181:L181"/>
    <mergeCell ref="M181:N181"/>
    <mergeCell ref="O181:P181"/>
    <mergeCell ref="K178:L178"/>
    <mergeCell ref="M178:N178"/>
    <mergeCell ref="O178:P178"/>
    <mergeCell ref="K179:L179"/>
    <mergeCell ref="M179:N179"/>
    <mergeCell ref="O179:P179"/>
    <mergeCell ref="K176:L176"/>
    <mergeCell ref="M176:N176"/>
    <mergeCell ref="O176:P176"/>
    <mergeCell ref="K177:L177"/>
    <mergeCell ref="M177:N177"/>
    <mergeCell ref="O177:P177"/>
    <mergeCell ref="K174:L174"/>
    <mergeCell ref="M174:N174"/>
    <mergeCell ref="O174:P174"/>
    <mergeCell ref="K175:L175"/>
    <mergeCell ref="M175:N175"/>
    <mergeCell ref="O175:P175"/>
    <mergeCell ref="K172:L172"/>
    <mergeCell ref="M172:N172"/>
    <mergeCell ref="O172:P172"/>
    <mergeCell ref="K173:L173"/>
    <mergeCell ref="M173:N173"/>
    <mergeCell ref="O173:P173"/>
    <mergeCell ref="K170:L170"/>
    <mergeCell ref="M170:N170"/>
    <mergeCell ref="O170:P170"/>
    <mergeCell ref="K171:L171"/>
    <mergeCell ref="M171:N171"/>
    <mergeCell ref="O171:P171"/>
    <mergeCell ref="K168:L168"/>
    <mergeCell ref="M168:N168"/>
    <mergeCell ref="O168:P168"/>
    <mergeCell ref="K169:L169"/>
    <mergeCell ref="M169:N169"/>
    <mergeCell ref="O169:P169"/>
    <mergeCell ref="K166:L166"/>
    <mergeCell ref="M166:N166"/>
    <mergeCell ref="O166:P166"/>
    <mergeCell ref="K167:L167"/>
    <mergeCell ref="M167:N167"/>
    <mergeCell ref="O167:P167"/>
    <mergeCell ref="K164:L164"/>
    <mergeCell ref="M164:N164"/>
    <mergeCell ref="O164:P164"/>
    <mergeCell ref="K165:L165"/>
    <mergeCell ref="M165:N165"/>
    <mergeCell ref="O165:P165"/>
    <mergeCell ref="K162:L162"/>
    <mergeCell ref="M162:N162"/>
    <mergeCell ref="O162:P162"/>
    <mergeCell ref="K163:L163"/>
    <mergeCell ref="M163:N163"/>
    <mergeCell ref="O163:P163"/>
    <mergeCell ref="K160:L160"/>
    <mergeCell ref="M160:N160"/>
    <mergeCell ref="O160:P160"/>
    <mergeCell ref="K161:L161"/>
    <mergeCell ref="M161:N161"/>
    <mergeCell ref="O161:P161"/>
    <mergeCell ref="K158:L158"/>
    <mergeCell ref="M158:N158"/>
    <mergeCell ref="O158:P158"/>
    <mergeCell ref="K159:L159"/>
    <mergeCell ref="M159:N159"/>
    <mergeCell ref="O159:P159"/>
    <mergeCell ref="K156:L156"/>
    <mergeCell ref="M156:N156"/>
    <mergeCell ref="O156:P156"/>
    <mergeCell ref="K157:L157"/>
    <mergeCell ref="M157:N157"/>
    <mergeCell ref="O157:P157"/>
    <mergeCell ref="K154:L154"/>
    <mergeCell ref="M154:N154"/>
    <mergeCell ref="O154:P154"/>
    <mergeCell ref="K155:L155"/>
    <mergeCell ref="M155:N155"/>
    <mergeCell ref="O155:P155"/>
    <mergeCell ref="K152:L152"/>
    <mergeCell ref="M152:N152"/>
    <mergeCell ref="O152:P152"/>
    <mergeCell ref="K153:L153"/>
    <mergeCell ref="M153:N153"/>
    <mergeCell ref="O153:P153"/>
    <mergeCell ref="K150:L150"/>
    <mergeCell ref="M150:N150"/>
    <mergeCell ref="O150:P150"/>
    <mergeCell ref="K151:L151"/>
    <mergeCell ref="M151:N151"/>
    <mergeCell ref="O151:P151"/>
    <mergeCell ref="K148:L148"/>
    <mergeCell ref="M148:N148"/>
    <mergeCell ref="O148:P148"/>
    <mergeCell ref="K149:L149"/>
    <mergeCell ref="M149:N149"/>
    <mergeCell ref="O149:P149"/>
    <mergeCell ref="K146:L146"/>
    <mergeCell ref="M146:N146"/>
    <mergeCell ref="O146:P146"/>
    <mergeCell ref="K147:L147"/>
    <mergeCell ref="M147:N147"/>
    <mergeCell ref="O147:P147"/>
    <mergeCell ref="K144:L144"/>
    <mergeCell ref="M144:N144"/>
    <mergeCell ref="O144:P144"/>
    <mergeCell ref="K145:L145"/>
    <mergeCell ref="M145:N145"/>
    <mergeCell ref="O145:P145"/>
    <mergeCell ref="K142:L142"/>
    <mergeCell ref="M142:N142"/>
    <mergeCell ref="O142:P142"/>
    <mergeCell ref="K143:L143"/>
    <mergeCell ref="M143:N143"/>
    <mergeCell ref="O143:P143"/>
    <mergeCell ref="K140:L140"/>
    <mergeCell ref="M140:N140"/>
    <mergeCell ref="O140:P140"/>
    <mergeCell ref="K141:L141"/>
    <mergeCell ref="M141:N141"/>
    <mergeCell ref="O141:P141"/>
    <mergeCell ref="K138:L138"/>
    <mergeCell ref="M138:N138"/>
    <mergeCell ref="O138:P138"/>
    <mergeCell ref="K139:L139"/>
    <mergeCell ref="M139:N139"/>
    <mergeCell ref="O139:P139"/>
    <mergeCell ref="K136:L136"/>
    <mergeCell ref="M136:N136"/>
    <mergeCell ref="O136:P136"/>
    <mergeCell ref="K137:L137"/>
    <mergeCell ref="M137:N137"/>
    <mergeCell ref="O137:P137"/>
    <mergeCell ref="K134:L134"/>
    <mergeCell ref="M134:N134"/>
    <mergeCell ref="O134:P134"/>
    <mergeCell ref="K135:L135"/>
    <mergeCell ref="M135:N135"/>
    <mergeCell ref="O135:P135"/>
    <mergeCell ref="K132:L132"/>
    <mergeCell ref="M132:N132"/>
    <mergeCell ref="O132:P132"/>
    <mergeCell ref="K133:L133"/>
    <mergeCell ref="M133:N133"/>
    <mergeCell ref="O133:P133"/>
    <mergeCell ref="K130:L130"/>
    <mergeCell ref="M130:N130"/>
    <mergeCell ref="O130:P130"/>
    <mergeCell ref="K131:L131"/>
    <mergeCell ref="M131:N131"/>
    <mergeCell ref="O131:P131"/>
    <mergeCell ref="K128:L128"/>
    <mergeCell ref="M128:N128"/>
    <mergeCell ref="O128:P128"/>
    <mergeCell ref="K129:L129"/>
    <mergeCell ref="M129:N129"/>
    <mergeCell ref="O129:P129"/>
    <mergeCell ref="K126:L126"/>
    <mergeCell ref="M126:N126"/>
    <mergeCell ref="O126:P126"/>
    <mergeCell ref="K127:L127"/>
    <mergeCell ref="M127:N127"/>
    <mergeCell ref="O127:P127"/>
    <mergeCell ref="K124:L124"/>
    <mergeCell ref="M124:N124"/>
    <mergeCell ref="O124:P124"/>
    <mergeCell ref="K125:L125"/>
    <mergeCell ref="M125:N125"/>
    <mergeCell ref="O125:P125"/>
    <mergeCell ref="K122:L122"/>
    <mergeCell ref="M122:N122"/>
    <mergeCell ref="O122:P122"/>
    <mergeCell ref="K123:L123"/>
    <mergeCell ref="M123:N123"/>
    <mergeCell ref="O123:P123"/>
    <mergeCell ref="K120:L120"/>
    <mergeCell ref="M120:N120"/>
    <mergeCell ref="O120:P120"/>
    <mergeCell ref="K121:L121"/>
    <mergeCell ref="M121:N121"/>
    <mergeCell ref="O121:P121"/>
    <mergeCell ref="K118:L118"/>
    <mergeCell ref="M118:N118"/>
    <mergeCell ref="O118:P118"/>
    <mergeCell ref="K119:L119"/>
    <mergeCell ref="M119:N119"/>
    <mergeCell ref="O119:P119"/>
    <mergeCell ref="K116:L116"/>
    <mergeCell ref="M116:N116"/>
    <mergeCell ref="O116:P116"/>
    <mergeCell ref="K117:L117"/>
    <mergeCell ref="M117:N117"/>
    <mergeCell ref="O117:P117"/>
    <mergeCell ref="K114:L114"/>
    <mergeCell ref="M114:N114"/>
    <mergeCell ref="O114:P114"/>
    <mergeCell ref="K115:L115"/>
    <mergeCell ref="M115:N115"/>
    <mergeCell ref="O115:P115"/>
    <mergeCell ref="K112:L112"/>
    <mergeCell ref="M112:N112"/>
    <mergeCell ref="O112:P112"/>
    <mergeCell ref="K113:L113"/>
    <mergeCell ref="M113:N113"/>
    <mergeCell ref="O113:P113"/>
    <mergeCell ref="K110:L110"/>
    <mergeCell ref="M110:N110"/>
    <mergeCell ref="O110:P110"/>
    <mergeCell ref="K111:L111"/>
    <mergeCell ref="M111:N111"/>
    <mergeCell ref="O111:P111"/>
    <mergeCell ref="K108:L108"/>
    <mergeCell ref="M108:N108"/>
    <mergeCell ref="O108:P108"/>
    <mergeCell ref="K109:L109"/>
    <mergeCell ref="M109:N109"/>
    <mergeCell ref="O109:P109"/>
    <mergeCell ref="K106:L106"/>
    <mergeCell ref="M106:N106"/>
    <mergeCell ref="O106:P106"/>
    <mergeCell ref="K107:L107"/>
    <mergeCell ref="M107:N107"/>
    <mergeCell ref="O107:P107"/>
    <mergeCell ref="K104:L104"/>
    <mergeCell ref="M104:N104"/>
    <mergeCell ref="O104:P104"/>
    <mergeCell ref="K105:L105"/>
    <mergeCell ref="M105:N105"/>
    <mergeCell ref="O105:P105"/>
    <mergeCell ref="K102:L102"/>
    <mergeCell ref="M102:N102"/>
    <mergeCell ref="O102:P102"/>
    <mergeCell ref="K103:L103"/>
    <mergeCell ref="M103:N103"/>
    <mergeCell ref="O103:P103"/>
    <mergeCell ref="K100:L100"/>
    <mergeCell ref="M100:N100"/>
    <mergeCell ref="O100:P100"/>
    <mergeCell ref="K101:L101"/>
    <mergeCell ref="M101:N101"/>
    <mergeCell ref="O101:P101"/>
    <mergeCell ref="K98:L98"/>
    <mergeCell ref="M98:N98"/>
    <mergeCell ref="O98:P98"/>
    <mergeCell ref="K99:L99"/>
    <mergeCell ref="M99:N99"/>
    <mergeCell ref="O99:P99"/>
    <mergeCell ref="K96:L96"/>
    <mergeCell ref="M96:N96"/>
    <mergeCell ref="O96:P96"/>
    <mergeCell ref="K97:L97"/>
    <mergeCell ref="M97:N97"/>
    <mergeCell ref="O97:P97"/>
    <mergeCell ref="K94:L94"/>
    <mergeCell ref="M94:N94"/>
    <mergeCell ref="O94:P94"/>
    <mergeCell ref="K95:L95"/>
    <mergeCell ref="M95:N95"/>
    <mergeCell ref="O95:P95"/>
    <mergeCell ref="K92:L92"/>
    <mergeCell ref="M92:N92"/>
    <mergeCell ref="O92:P92"/>
    <mergeCell ref="K93:L93"/>
    <mergeCell ref="M93:N93"/>
    <mergeCell ref="O93:P93"/>
    <mergeCell ref="K90:L90"/>
    <mergeCell ref="M90:N90"/>
    <mergeCell ref="O90:P90"/>
    <mergeCell ref="K91:L91"/>
    <mergeCell ref="M91:N91"/>
    <mergeCell ref="O91:P91"/>
    <mergeCell ref="A79:E79"/>
    <mergeCell ref="H79:K79"/>
    <mergeCell ref="M79:P79"/>
    <mergeCell ref="K89:L89"/>
    <mergeCell ref="M89:N89"/>
    <mergeCell ref="O89:P89"/>
    <mergeCell ref="B71:P71"/>
    <mergeCell ref="B72:P72"/>
    <mergeCell ref="B73:P73"/>
    <mergeCell ref="B74:P74"/>
    <mergeCell ref="A78:E78"/>
    <mergeCell ref="H78:K78"/>
    <mergeCell ref="M78:P78"/>
    <mergeCell ref="B65:P65"/>
    <mergeCell ref="B66:P66"/>
    <mergeCell ref="B67:P67"/>
    <mergeCell ref="B68:P68"/>
    <mergeCell ref="B69:P69"/>
    <mergeCell ref="B70:P70"/>
    <mergeCell ref="B59:P59"/>
    <mergeCell ref="B60:P60"/>
    <mergeCell ref="B61:P61"/>
    <mergeCell ref="B62:P62"/>
    <mergeCell ref="B63:P63"/>
    <mergeCell ref="B64:P64"/>
    <mergeCell ref="B53:P53"/>
    <mergeCell ref="B54:P54"/>
    <mergeCell ref="B55:P55"/>
    <mergeCell ref="B56:P56"/>
    <mergeCell ref="B57:P57"/>
    <mergeCell ref="B58:P58"/>
    <mergeCell ref="B47:P47"/>
    <mergeCell ref="B48:P48"/>
    <mergeCell ref="B49:P49"/>
    <mergeCell ref="B50:P50"/>
    <mergeCell ref="B51:P51"/>
    <mergeCell ref="B52:P52"/>
    <mergeCell ref="B41:P41"/>
    <mergeCell ref="B42:P42"/>
    <mergeCell ref="B43:P43"/>
    <mergeCell ref="B44:P44"/>
    <mergeCell ref="B45:P45"/>
    <mergeCell ref="B46:P46"/>
    <mergeCell ref="B35:P35"/>
    <mergeCell ref="B36:P36"/>
    <mergeCell ref="B37:P37"/>
    <mergeCell ref="B38:P38"/>
    <mergeCell ref="B39:P39"/>
    <mergeCell ref="B40:P40"/>
    <mergeCell ref="B29:P29"/>
    <mergeCell ref="B30:P30"/>
    <mergeCell ref="B31:P31"/>
    <mergeCell ref="B32:P32"/>
    <mergeCell ref="B33:P33"/>
    <mergeCell ref="B34:P34"/>
    <mergeCell ref="B23:P23"/>
    <mergeCell ref="B24:P24"/>
    <mergeCell ref="B25:P25"/>
    <mergeCell ref="B26:P26"/>
    <mergeCell ref="B27:P27"/>
    <mergeCell ref="B28:P28"/>
    <mergeCell ref="B17:P17"/>
    <mergeCell ref="B18:P18"/>
    <mergeCell ref="B19:P19"/>
    <mergeCell ref="B20:P20"/>
    <mergeCell ref="B21:P21"/>
    <mergeCell ref="B22:P22"/>
    <mergeCell ref="B11:P11"/>
    <mergeCell ref="B12:P12"/>
    <mergeCell ref="B13:P13"/>
    <mergeCell ref="B14:P14"/>
    <mergeCell ref="B15:P15"/>
    <mergeCell ref="B16:P16"/>
    <mergeCell ref="F3:K3"/>
    <mergeCell ref="B6:P6"/>
    <mergeCell ref="B7:P7"/>
    <mergeCell ref="B8:P8"/>
    <mergeCell ref="B9:P9"/>
    <mergeCell ref="B10:P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Bilans</vt:lpstr>
      <vt:lpstr>Rachunek zysków i strat</vt:lpstr>
      <vt:lpstr>Zestawienie zmian w funduszu</vt:lpstr>
      <vt:lpstr>Informacja dodatkowa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dsztukowski</dc:creator>
  <cp:lastModifiedBy>dsztukowski@sm.bialystok.pl</cp:lastModifiedBy>
  <dcterms:created xsi:type="dcterms:W3CDTF">2015-06-05T18:19:34Z</dcterms:created>
  <dcterms:modified xsi:type="dcterms:W3CDTF">2024-05-09T08:50:49Z</dcterms:modified>
</cp:coreProperties>
</file>